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5355" yWindow="60" windowWidth="28785" windowHeight="16005"/>
  </bookViews>
  <sheets>
    <sheet name="ГЗ 2020_ЛОИРО_прил. 2" sheetId="7" r:id="rId1"/>
  </sheets>
  <definedNames>
    <definedName name="_xlnm.Print_Area" localSheetId="0">'ГЗ 2020_ЛОИРО_прил. 2'!$A$1:$H$369</definedName>
  </definedNames>
  <calcPr calcId="145621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2" i="7" l="1"/>
  <c r="E160" i="7"/>
  <c r="E171" i="7"/>
  <c r="E201" i="7"/>
  <c r="E237" i="7"/>
  <c r="E253" i="7"/>
  <c r="E313" i="7"/>
  <c r="E332" i="7"/>
  <c r="E361" i="7"/>
  <c r="F288" i="7"/>
  <c r="E288" i="7"/>
  <c r="F160" i="7"/>
  <c r="F132" i="7"/>
  <c r="F25" i="7"/>
  <c r="F43" i="7"/>
  <c r="F129" i="7" s="1"/>
  <c r="F105" i="7"/>
  <c r="G25" i="7"/>
  <c r="G43" i="7"/>
  <c r="G105" i="7"/>
  <c r="E25" i="7"/>
  <c r="E43" i="7"/>
  <c r="E105" i="7"/>
  <c r="E21" i="7"/>
  <c r="F21" i="7"/>
  <c r="G21" i="7"/>
  <c r="E369" i="7" l="1"/>
  <c r="G129" i="7"/>
  <c r="E129" i="7"/>
</calcChain>
</file>

<file path=xl/sharedStrings.xml><?xml version="1.0" encoding="utf-8"?>
<sst xmlns="http://schemas.openxmlformats.org/spreadsheetml/2006/main" count="1277" uniqueCount="735">
  <si>
    <t>в течение года</t>
  </si>
  <si>
    <t>№</t>
  </si>
  <si>
    <t>Наименование категории потребителей</t>
  </si>
  <si>
    <t>Кол-во часов</t>
  </si>
  <si>
    <t>Содержание работы</t>
  </si>
  <si>
    <t>Кол-во групп</t>
  </si>
  <si>
    <t>Условия (формы) оказания</t>
  </si>
  <si>
    <t>Руководящие и педагогические кадры образовательных организаций</t>
  </si>
  <si>
    <t>Педагогические кадры образовательных организаций</t>
  </si>
  <si>
    <t>кол-во слуш. (чел.)</t>
  </si>
  <si>
    <t>Срок выполнения</t>
  </si>
  <si>
    <t>Педагогические кадры образовательных организаций (основное общее образование)</t>
  </si>
  <si>
    <t>Педагог-психолог</t>
  </si>
  <si>
    <t xml:space="preserve">Педагогические кадры образовательных организаций </t>
  </si>
  <si>
    <t>Педагогические кадры</t>
  </si>
  <si>
    <t>Педагог дополнительного образования</t>
  </si>
  <si>
    <t>Руководящие кадры</t>
  </si>
  <si>
    <t>Деловой этикет и позитивный имидж руководителя</t>
  </si>
  <si>
    <t>Руководящие и педагогические кадры образовательных организаций (руководители)</t>
  </si>
  <si>
    <t>Культура письменной речи и правила оформления служебных документов, ЛНА (с использованием юридико-технических требований)</t>
  </si>
  <si>
    <t>Эффективный тайм-менеджмент руководителя в условиях проектного управления</t>
  </si>
  <si>
    <t>Школа молодого руководителя</t>
  </si>
  <si>
    <t>Семинар по вопросам подготовки к аттестации для педагогических работников, том числе в рамках проекта "Учитель будущего"</t>
  </si>
  <si>
    <t>Информационно-коммуникационные технологии как средство реализации требований ФГОС</t>
  </si>
  <si>
    <t xml:space="preserve">Формирование цифрового образовательного профиля и индивидуального плана обучения </t>
  </si>
  <si>
    <t>Использование федеральной информационно-сервисной платформы цифровой образовательной среды для "горизонтального" обучения и неформального образования</t>
  </si>
  <si>
    <t>Защита персональных данных в образовательной организации</t>
  </si>
  <si>
    <t>Информационная безопасность в образовательной организации</t>
  </si>
  <si>
    <t>Защита детей от информации, причиняющей вред их здоровью и развитию</t>
  </si>
  <si>
    <t>Семинар по вопросам обновления информационного наполнения и функциональных возможностей открытых и общедоступных информационных ресурсов (официальных сайтов в сети "Интернет")</t>
  </si>
  <si>
    <t>Обеспечение функционирования внутренней системы оценки качества образования в дошкольной образовательной организации</t>
  </si>
  <si>
    <t>Обеспечение функционирования внутренней системы оценки качества образования в организации дополнительного образования</t>
  </si>
  <si>
    <t>Олигофренопедагогика</t>
  </si>
  <si>
    <t>Организация работы школьного логопеда в общеобразовательной организации</t>
  </si>
  <si>
    <t>Организация и технологии инклюзивного образования детей-инвалидов и детей с ОВЗ в общеобразовательной организации</t>
  </si>
  <si>
    <t>Организация и содержание логопедической работы в условиях реализации ФГОС ДО</t>
  </si>
  <si>
    <t>Психологическое сопровождение обучающихся с ОВЗ в условиях инклюзивного образования</t>
  </si>
  <si>
    <t>Содержание и технологии работы дефектолога с детьми с ОВЗ в дошкольной образовательной организации</t>
  </si>
  <si>
    <t>Технологии оценки результатов обучения школьников с ОВЗ в соответствии с ФГОС ОВЗ</t>
  </si>
  <si>
    <t>Технологии профессионально-трудового обучения детей с ОВЗ в условиях специального и инклюзивного образования</t>
  </si>
  <si>
    <t xml:space="preserve">Сохранение и укрепление здоровья участников образовательного процесса как условие профилактики применения психоактивных веществ  </t>
  </si>
  <si>
    <t>Оказание первой помощи</t>
  </si>
  <si>
    <t>Обеспечение и защита имущественных прав детей-сирот и детей, оставшихся без попечения родителей, а также лиц из их числа</t>
  </si>
  <si>
    <t>Постинтернатное сопровождение детей-сирот и детей, оставшихся без попечения родителей, а также лиц из их числа</t>
  </si>
  <si>
    <t>Профилактика социальной дезадаптации и самоповреждающего поведения детей и подростков</t>
  </si>
  <si>
    <t>Научно-практический семинар по вопросам профессионального образования обучающихся с ОВЗ</t>
  </si>
  <si>
    <t>Профилактика самовольных уходов несовершеннолетних из организаций для детей-сирот и детей, оставшихся без попечения родителей, Ленинградской области</t>
  </si>
  <si>
    <t>Оценка качества образования на основе практик международных сравнительных исследований</t>
  </si>
  <si>
    <t>Эффективные механизмы развития образовательной организации: ВСОКО, НОКО, ЕСОКО</t>
  </si>
  <si>
    <t xml:space="preserve">Внедрение  и использование оценочного инструментаия международных сравнительных исследований в практику образовательной деятельности в соответствии с направлениями оценки функциональной грамотности </t>
  </si>
  <si>
    <t>Формирование навыков критериального оценивания при проведении внешних оценочных процедур</t>
  </si>
  <si>
    <t xml:space="preserve">Вебинары по согласованию подходов к оцениванию ВПР перед проверкой работ обучающихся </t>
  </si>
  <si>
    <t>Актуальные вопросы воспитания (включая взаимодействие с семьёй), социализации, психолого-педагогического сопровождения и профориентационной работы, в т.ч. лиц с ОВЗ</t>
  </si>
  <si>
    <t>Современная прграмма воспитания в образовательной организации в условиях реализации ФГОС</t>
  </si>
  <si>
    <t>Современные требования к организации деятельности кадетских классов и юнармейских отрядов в общеобразовательных организациях</t>
  </si>
  <si>
    <t>Воспитание и развитие личности в условиях реализации ФГОС и Стратегии развития воспитания в РФ</t>
  </si>
  <si>
    <t>Вебинар "Современная программа воспитания в образовательной организации в условиях реализации ФГОС"</t>
  </si>
  <si>
    <t>январь- июнь</t>
  </si>
  <si>
    <t>Семинары-практикумы по подготовке экспертов РПК ОГЭ/ЕГЭ</t>
  </si>
  <si>
    <t>Основы деятельности негосударственных дошкольных образовательных организаций</t>
  </si>
  <si>
    <t>Организация и содержание ранней помощи детям с ОВЗ</t>
  </si>
  <si>
    <t>Актуальные вопросы дошкольного образования</t>
  </si>
  <si>
    <t>Физическая культура и спорт в современной образовательной организации в соответствии с требованиями ФГОС</t>
  </si>
  <si>
    <t>Физическая культура в современной образовательной организации и спортивном клубе в соответствии с ФГОС</t>
  </si>
  <si>
    <t>Семинар по вопросам организации детского туризма (совместно с региональным ресурсным центром ГБУ ДО Центр «Ладога»)</t>
  </si>
  <si>
    <t>Вебинар по вопросам реализации в Ленинградской области проекта детского образовательного туризма "Живые уроки" (совместно с комитетом Ленинградской области по туризму)</t>
  </si>
  <si>
    <t>Основы предпринимательской деятельности</t>
  </si>
  <si>
    <t>Финансовая грамотность</t>
  </si>
  <si>
    <t>Семинар по вопросам развития Российского движения школьников в деятельности образовательной организаций Ленинградской области (РП "Успех каждого ребенка")</t>
  </si>
  <si>
    <t>Актуальные вопросы развития дополнительного образования детей</t>
  </si>
  <si>
    <t>Вебинар по вопросам проектирование разноуровневых дополнительных общеразвивающих программ</t>
  </si>
  <si>
    <t>Вебинар по актуальным вопросам организации обучения лиц с ОВЗ (для педагогов и методических служб муниципальных районов)</t>
  </si>
  <si>
    <t>Семинар для руководителей по вопросам реализации регионального проекта "Цифровая образовательная среда" в соответствии с основными показателями (общеобразовательные организации, профессиональные образовательные организации, орг. доп. образования)</t>
  </si>
  <si>
    <t>Семинары - тренинги для руководителей и педагогических работников по участию в конкурсах профессионального мастерства (с участием лучших учителей Ленинградской области и других субъектов Российской Федерации) в рамках проекта "Учитель будущего"</t>
  </si>
  <si>
    <t xml:space="preserve">Семинар о целевой модели дополнительного образования детей </t>
  </si>
  <si>
    <t>Вебинар по вопросам государтсвенно-общественного управления</t>
  </si>
  <si>
    <t>Семинар по вопросам соблюдения законодательства о противодействии коррупции (для руководителей государственных организаций, подведомственных комитету)</t>
  </si>
  <si>
    <t>очная с применением ДОТ</t>
  </si>
  <si>
    <t xml:space="preserve">очно-заочная с применением ДОТ и электронного обучения </t>
  </si>
  <si>
    <t>Обучение астрономии в современной школе</t>
  </si>
  <si>
    <t>Руководящие и педагогические кадры образовательных организаций, в том числе Центров образования цифрового и гуманитарного профилей</t>
  </si>
  <si>
    <t>Обучение шахматам</t>
  </si>
  <si>
    <t>Руководящие и педагогические кадры образовательных организаций-Центров образования цифрового и гуманитарного профилей</t>
  </si>
  <si>
    <t>Модель сопровождения одаренного ребёнка в образовательной системе</t>
  </si>
  <si>
    <t>Школьное лесничество в образовательной организации</t>
  </si>
  <si>
    <t>Менеджмент в образовании</t>
  </si>
  <si>
    <t>Дошкольное образование</t>
  </si>
  <si>
    <t>март</t>
  </si>
  <si>
    <t>Тренинг для учителей Технологии, ОБЖ, Информатики и педагогов дополнительного образования по вопросам реализации регионального проекта "Современная школа"</t>
  </si>
  <si>
    <t>Вебинар по вопросам организации образовательного процесса в школах в 2020/2021 учебном году</t>
  </si>
  <si>
    <t>май</t>
  </si>
  <si>
    <t>Вебинар по вопросам формирования образовательной среды развития одарённости в образовательном пространстве школы и муниципального образования (в рамках регионального проекта "Успех каждого ребенка")</t>
  </si>
  <si>
    <t>сентябрь</t>
  </si>
  <si>
    <t>апрель</t>
  </si>
  <si>
    <t>Региональная научно-практическая конференция по актуальным проблемам развития дополнительного образования детей</t>
  </si>
  <si>
    <t>Научно-практическая конференция «Личность.Общество.Образование»</t>
  </si>
  <si>
    <t>Кол-во мероприятий (шт)</t>
  </si>
  <si>
    <t>Конкурс  на знание географии, истории и  культуры Республики Польша и Нижнесилезского воеводства среди школьников Ленинградской области</t>
  </si>
  <si>
    <t>Организационно-техническое, информационно-аналитическое, экспертно-методическое сопровождение конкурса "Лучшая инклюзивная школа"(включая отбор потенциальных участников конкурсного движения на период до 2022 года)</t>
  </si>
  <si>
    <t>Конкурс "Лучшая муниципальная методическая служба Ленинградской области"</t>
  </si>
  <si>
    <t>Конкурс по поддержке проектов школ-лидеров</t>
  </si>
  <si>
    <t>Конкурс лучших программ по переходу в эффективный режим функционирования для школ с низкими образовательными результатами и школ, функционирующих в неблагоприятных социальных условиях</t>
  </si>
  <si>
    <t>Областной конкурс  на соискание звания «Лучшая государственная образовательная организация, реализующая программы  подготовки квалифицированных рабочих для экономики Ленинградской области»</t>
  </si>
  <si>
    <t>Олимпиада по общеобразовательным предметам для студентов профессиональных образовательных организаций Ленинградской области. Разработка олимпиадных заданий по общеобразовательным предметам для профессиональных образовательных организаций Ленинградской области</t>
  </si>
  <si>
    <t>Методические рекомендации по вопросам преподавания регби в общеобразовательных организациях Ленинградской области</t>
  </si>
  <si>
    <t xml:space="preserve"> в течение года</t>
  </si>
  <si>
    <t>Методические рекомендации по организации работы по педагогическому просвещению родителей (законных представителей) обучающихся, в том числе по вопросам обучения основам детской психологии и педагогики</t>
  </si>
  <si>
    <t>Методическиех рекомендации по разработке индивидуального образовательного маршрута обучающегося с ОВЗ в условиях инклюзивного образования в общеобразовательной организации</t>
  </si>
  <si>
    <t>Разработка методических рекомендаций по включению в образовательные программы всех направлений подготовки (специальностей) среднего профессионального образования требований по формированию ключевых компетенций цифровой экономики (проект "Кадры для цифровой экономики")</t>
  </si>
  <si>
    <t>Методические рекомендации по участию руководителей и педагогов в конкурсах профессионального педагогического мастерства"</t>
  </si>
  <si>
    <t>Методические рекомендации по проведению процедуры аттестации педагогических работников</t>
  </si>
  <si>
    <t>Методические рекомендации об учёте результатов федеральных процедур оценки качества образования  (ВПР, ОГЭ, ЕГЭ, НИКО,  PISA в процессе обучения "О преподавании предметов  в 2020-2021 учебном году" (по предметным областям)</t>
  </si>
  <si>
    <r>
      <t xml:space="preserve">Методические рекомендации по результатам проведения региональных исследований 2020 года, </t>
    </r>
    <r>
      <rPr>
        <sz val="12"/>
        <color theme="1"/>
        <rFont val="Times New Roman"/>
        <family val="1"/>
        <charset val="204"/>
      </rPr>
      <t>в том числе в разрезе муниципальных образований с рекомендациями ОМСУ, методическим службам, руководителям ОО, педагогическим работникам</t>
    </r>
  </si>
  <si>
    <t>Подготовка итогового отчета о  результатах анализа состояния и перспектив развития системы образования муниципальных образований</t>
  </si>
  <si>
    <t>октябрь</t>
  </si>
  <si>
    <t>январь</t>
  </si>
  <si>
    <t>Региональная олимпиада по базовому курсу информатики для учащихся 6-11 классов</t>
  </si>
  <si>
    <t>Областной конкурс по выявлению лучшего опыта профориентационной работы с обучающимися в системе образования Ленинградской области</t>
  </si>
  <si>
    <t>Разработка комплектов заданий, критериев их оценивания и методических рекомендаций для проведения малых областных олимпиад школьников Ленинградской области по 10 общеобразовательным предметам в 2019/2020 учебном году (в рамках регионального проекта "Успех каждого ребенка")</t>
  </si>
  <si>
    <t xml:space="preserve">Разработка требований к организации и проведению муниципального этапа всероссийской олимпиады школьников в Ленинградской области в 2020/2021 учебном году олимпиады по 23 общеобразовательным предметам, которые определяют принципы составления олимпиадных заданий и формирования комплектов олимпиадных заданий, описание необходимого материально-технического обеспечения для выполнения олимпиадных заданий, критерии и методики оценивания выполненных олимпиадных заданий, процедуру регистрации участников олимпиады, показ олимпиадных работ, а также рассмотрения апелляций участников олимпиады </t>
  </si>
  <si>
    <t>Разработка комплектов заданий, критериев их оценивания и методических рекомендаций для проведения региональных олимпиад школьников Ленинградской области по 7 направлениям (инженерное проектирование и компьютерная графика; изобразительное искусство; краеведение; политехническая олимпиада; основы предпринимательской деятельности и потребительских знаний; музыка; базовый курс «Информатика и ИКТ») в 2019/2020 учебном году ( в рамках регионального проекта "Успех каждого ребенка")</t>
  </si>
  <si>
    <t>февраль</t>
  </si>
  <si>
    <t>первое полугодие</t>
  </si>
  <si>
    <t>Социальные педагоги и воспитатели образовательных организаций (дошкольных и общеобразовательных):</t>
  </si>
  <si>
    <t>Ресурсы обеспечения психологической безопасности в образовательной организации</t>
  </si>
  <si>
    <t>Создание здоровьесберегающей среды в образовательной организации</t>
  </si>
  <si>
    <t>Профилактика безнадзорности и правонарушений несовершеннолетних</t>
  </si>
  <si>
    <t>Педагоги-психологи учреждений профессионального образования</t>
  </si>
  <si>
    <t>Педагоги-психологи, социальные педагоги образовательных организаций (общеобразовательных, профессионального образования)</t>
  </si>
  <si>
    <t>Учебно-методическое пособие по актуальным вопросам развития дошкольного образования</t>
  </si>
  <si>
    <t>Методические рекомендации по вопросам психопатологии в курсе олигофренопедагогики</t>
  </si>
  <si>
    <t>Методические рекомендации по разработке и реализации адаптированных образовательных программ начального и основного общего образования для обучающихся с ОВЗ</t>
  </si>
  <si>
    <t>Методические рекомендации по использованию результатов внешних оценочных процедур</t>
  </si>
  <si>
    <t>Экспертиза профессиональной деятельности педагогов с целью установления уровня квалификации (первая, высшая)</t>
  </si>
  <si>
    <t>Экспертиза профессиональной деятельности руководителей государственных образовательных организаций, подведомственных КОиПО ЛО, в рамках аттестации руководителей</t>
  </si>
  <si>
    <t>Экспертиза заявочных материалов, поступающих в адрес координационных советов Ленинградской области в области образования</t>
  </si>
  <si>
    <t>печатная форма</t>
  </si>
  <si>
    <t>электронная форма</t>
  </si>
  <si>
    <t>Журнал «Вестник ЛОИРО. Образование: ресурсы развития» (4 номера)</t>
  </si>
  <si>
    <t>Сборник статей по актуальным вопросам развития системы профессионального образования (по итогам проведения научно-практической конференции)</t>
  </si>
  <si>
    <t>Сопровождение реализации федерального проекта  «От Фрёбеля до робота. Растим будущих инженеров» в Ленинградской области</t>
  </si>
  <si>
    <t>Проведение рейтингов профессиональных образовательных организаций Ленинградской области на основе критериев эффективности их деятельности (на основе эл. сбора показателей)</t>
  </si>
  <si>
    <t>Информационно-аналитическое сопровождение экспертизы профессиональной деятельности педагогических работников Ленинградской области (ведение информационного раздела на сайте института, сопровождение аттестационных комиссий, консультирование и координация работы специалистов)</t>
  </si>
  <si>
    <t>Обеспечения участия представителей Ленинградской области в федеральных и региональных конференциях, форумах и иных мероприятиях по вопросам развития образования</t>
  </si>
  <si>
    <t>Организационно-техническая, методическая и информационно-аналитическая поддержка в рамках осуществления комитетом общего и профессионального образовования Ленинградской области контрольно-надзорных мероприятий, а также государственных услуг по лицензированию и государственной аккредитации образовательной деятельности, включая формирование и ведение реестра информационных ресурсов</t>
  </si>
  <si>
    <t>Комплексный анализ результатов оценочных процедур ВПР, ОГЭ, ЕГЭ, региональных исследований в 2019-2020 году, в том числе в разрезе муниципальных образований с подготовкой рекомендаций ОМСУ, методическим службам, руководителям ОО</t>
  </si>
  <si>
    <t>Информационно-аналитическое, техническое сопровождение информационных систем "Электронный детский сад", "Электронная школа", "Электронная запись в школу"</t>
  </si>
  <si>
    <t>Выборочная экспертная оценка заданий школьного и муниципального этапов ВСОШ, работ победителей и призеров муниципального этапа ВсОШ (в рамках регионального проекта "Успех каждого ребенка")</t>
  </si>
  <si>
    <t>Консультационное и методическое сопровождение деятельности Регионального модельного центра и муниципальных опорных центров дополнительного образования</t>
  </si>
  <si>
    <t>Комплексное организационно-техническое и информационное сопровождение процедуры повышения квалификации педагогических работников  в рамках периодической аттестации в цифровой форме с использованием информационного ресурса "одного окна" ("Современная цифровая образовательная среда в Российской Федерации")  в рамках проекта "Цифровая образовательная среда" (включая он-лайн платформу)</t>
  </si>
  <si>
    <t>Оказание информационной, консультативной и методической поддержки педагогическим работникам и родителям в сфере развития одаренности детей</t>
  </si>
  <si>
    <t>Консультирование образовательных организаций Ленинградской области по юридическим вопросам организации образовательной и административно-хозяйственной деятельности, соблюдению антикоррупционного законодательства и осуществлению закупок</t>
  </si>
  <si>
    <t>Методическое и консультационное сопровождение работы региональных предметных комиссий ОГЭ, ГВЭ, ЕГЭ</t>
  </si>
  <si>
    <r>
      <t xml:space="preserve">Консультационное и методическое </t>
    </r>
    <r>
      <rPr>
        <sz val="12"/>
        <color theme="1"/>
        <rFont val="Times New Roman"/>
        <family val="1"/>
        <charset val="204"/>
      </rPr>
      <t>сопровождение мероприятий, реализуемых в рамках соглашения о межрегиональном сотрудничестве между Ленинградской областью и Нижнесилезским воеводством Республики Польша</t>
    </r>
  </si>
  <si>
    <t>Консультационное и методическое сопровождение педагогических работников образовательных организаций Ленинградской области при прохождении аттестации на первую и высшую категории</t>
  </si>
  <si>
    <t xml:space="preserve">Сопровождение деятельности ассоциации библиотекарей Ленинградской области </t>
  </si>
  <si>
    <t>Формирование и сопровождение экспертного сообщества Ворлдскиллс в Ленинградской области</t>
  </si>
  <si>
    <t>Консультирование и  методическое сопровождение муниципальных инновационных площадок и сетевых объединений образовательных организаций</t>
  </si>
  <si>
    <t>Консультационно-методическое сопровождение подбора печатных изданий для включения в подарок первокласснику</t>
  </si>
  <si>
    <t>Информационно-аналитическое, техническое сопровождение мероприятий Комплексного плана противодействия идеологии терроризма в Российской Федерациина 2019-2023 годы, в том числе сопровождение специализированного информационного ресурса по проблемам профилактики терроризма</t>
  </si>
  <si>
    <t>Актуалициция интерактивной карты потребности в образовательных организациях детей дошкольного и школьного возраста, а также наличия свободных мест в действующих образовательных организациях и необходимости строительства объектов образования по муниципальным районам Ленинградской области до 2025 года</t>
  </si>
  <si>
    <t>Подготовка аналитических отчетов о результатах ОГЭ/ЕГЭ-2020, работе РПК ОГЭ/ЕГЭ-2020 года (по всем предметным областям)</t>
  </si>
  <si>
    <t>Методическое и консультационное сопровождение развития цифровой образовательной среды, внедрения современных цифровых технологий, электронного обучения в образовательных организациях общего и среднего профессионального образования Ленинградской области</t>
  </si>
  <si>
    <t>Сборник материалов «Филологическое образование: стратегии и практики»</t>
  </si>
  <si>
    <t>июнь</t>
  </si>
  <si>
    <t>Учебно-методическое пособие по формированию читательской грамотности в начальной школе</t>
  </si>
  <si>
    <t>Методическое пособие по вопросам диагностики и коррекции нарушений фонетической стороны речи у дошкольников с интеллектуальной недостаточностью</t>
  </si>
  <si>
    <t>Сборник материалов по итогам научно-практической конференции «Личность.Общество.Образование»</t>
  </si>
  <si>
    <t>Рабочая тетрадь по совершенствованию управленческой компетентности руководителей образовательных организаций Ленинградской области</t>
  </si>
  <si>
    <t>Сопровождение образовательных проектов по международной деятельности, сотрудничеству и обмену делегациями систем образования субъектов Российской Федерации</t>
  </si>
  <si>
    <t>Сопровождение федеральной инновационной площадки "Университет компетенций (переподготовка, повышение квалиифкации педагогических кадров СПО для образования будущего)"</t>
  </si>
  <si>
    <t>Сопровождение федеральной инновационной площадки "Центр подготовки компетенций как ресурс непрерывного профессионального развития специалистов системы дополнительного образования детей"</t>
  </si>
  <si>
    <t>Региональный проект "Новые возможности для каждого"</t>
  </si>
  <si>
    <t>Региональный проект "Молодые профессионалы (Повышение конкурентоспособности профессионального образования)"</t>
  </si>
  <si>
    <t>Сопровождение реализации региональной инновационной программы по повышению качества общего образования в Ленинградской области (организационно-методическое, информационное и аналитическое сопровождение образовательных организаций с высокими и низкими результатами обучения, а также функционирующих в неблагоприятных социальных условиях)</t>
  </si>
  <si>
    <t>3.9. СОПРОВОЖДЕНИЕ ПРОЕКТОВ</t>
  </si>
  <si>
    <t>3.9.1</t>
  </si>
  <si>
    <t>3.9.1.2</t>
  </si>
  <si>
    <t>3.9.1.3</t>
  </si>
  <si>
    <t>3.9.1.4</t>
  </si>
  <si>
    <t>3.9.1.5</t>
  </si>
  <si>
    <t>3.9.1.6</t>
  </si>
  <si>
    <t>3.9.1.7</t>
  </si>
  <si>
    <t>3.9.1.8</t>
  </si>
  <si>
    <t>3.9.1.9</t>
  </si>
  <si>
    <t>3.9.1.10</t>
  </si>
  <si>
    <t>3.9.2</t>
  </si>
  <si>
    <t>3.9.3</t>
  </si>
  <si>
    <t>3.9.4</t>
  </si>
  <si>
    <t>Методичекие рекомендации по организации и проведению учебных сборов обучающихся 10-х классов общеобразовательных организаций Ленинградской области</t>
  </si>
  <si>
    <t>Рабочая тетрадь для учителей и школьников по подготовке к ОГЭ по русскому языку</t>
  </si>
  <si>
    <t>Рабочая тетрадь для учителей и школьников по подготовке к ЕГЭ по литературе</t>
  </si>
  <si>
    <t>Учебно-методическое пособие "Жанр рассказа в современной русской литературе"</t>
  </si>
  <si>
    <t>Методическое пособие по предметно-содержательному анализу результатов ОГЭ/ЕГЭ по математике</t>
  </si>
  <si>
    <t>ноябрь</t>
  </si>
  <si>
    <t>Методическое пособие по организации и проведению современного урока математики</t>
  </si>
  <si>
    <t>Учебно-методическое пособие по совершенствованию информационной компетентности младшего школьника как основы функциональной грамотности</t>
  </si>
  <si>
    <t>Сопровождение реализации федерального проекта по организации правильного питания в образовательных организациях Ленинградской области</t>
  </si>
  <si>
    <t>Сопровождение реализации федерального проекта  «Растем с Россией» в Ленинградской области</t>
  </si>
  <si>
    <t>Сборник материалов по формированию виртуальной среды для профессиональной ориентации детей на основе взаимодействия образовательных организаций различных уровней</t>
  </si>
  <si>
    <t>Учебно-методическое пособие по вопросам профессионального развития педагога в условиях цифровизации образования</t>
  </si>
  <si>
    <t>Учебно-методическое пособие по вопросам формирования цифровой образовательной среды</t>
  </si>
  <si>
    <t>Учебно-методическое пособие по развитию познавательной активности обучающихся в условиях реализации модели интернет-взаимодействия субъектов образовательного процесса в образовательной организации</t>
  </si>
  <si>
    <t>Организационно-методическое и информационно-технологическое сопровождение реализации региональных проектов в соответствии с национальным проектом "Демография"</t>
  </si>
  <si>
    <t>3.9.3.1</t>
  </si>
  <si>
    <t>3.9.4.1</t>
  </si>
  <si>
    <t>3.9.4.2</t>
  </si>
  <si>
    <t>3.9.4.3</t>
  </si>
  <si>
    <t>3.9.4.4</t>
  </si>
  <si>
    <t>3.9.4.5</t>
  </si>
  <si>
    <t>3.9.4.6</t>
  </si>
  <si>
    <t>3.9.4.7</t>
  </si>
  <si>
    <t>3.9.4.8</t>
  </si>
  <si>
    <t>3.9.4.9</t>
  </si>
  <si>
    <t>3.9.4.10</t>
  </si>
  <si>
    <t>Организационно-методическое и информационно-технологическое сопровождение реализации региональных проектов в соответствии с национальной программой "Цифровая экономика Российской Федерации"</t>
  </si>
  <si>
    <t>Сопровождение процедуры внедрения в образовательные программы всех направлений подготовки (специальностей) среднего профессионального образования ключевых компетенций цифровой экономики в соответствии с федеральным проектом "Кадры для цифровой экономики"</t>
  </si>
  <si>
    <t>3.9.2.1</t>
  </si>
  <si>
    <t>Комплексное организационно-методическое сопровождение программы "Земский учитель" (включая ведение он-лайн платформы)</t>
  </si>
  <si>
    <t>Естественнонаучное образование</t>
  </si>
  <si>
    <t>Гуманитарное образование</t>
  </si>
  <si>
    <t>Математика и информатика</t>
  </si>
  <si>
    <t>Начальное образование</t>
  </si>
  <si>
    <t>Специалист в области воспитания</t>
  </si>
  <si>
    <t>Педагог профессионального образования</t>
  </si>
  <si>
    <t>Дефектологическое образование</t>
  </si>
  <si>
    <t>Филологическое образование</t>
  </si>
  <si>
    <t>Педагогические кадры образовательных организаций СПО</t>
  </si>
  <si>
    <t>-</t>
  </si>
  <si>
    <t>1. Реализация дополнительных профессиональных программ профессиональной переподготовки</t>
  </si>
  <si>
    <t>1.1</t>
  </si>
  <si>
    <t>1.2</t>
  </si>
  <si>
    <t>1.5</t>
  </si>
  <si>
    <t>1.3</t>
  </si>
  <si>
    <t>1.4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</si>
  <si>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</si>
  <si>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</si>
  <si>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</si>
  <si>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</si>
  <si>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</si>
  <si>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</si>
  <si>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</si>
  <si>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</si>
  <si>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</si>
  <si>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 xml:space="preserve">2. Реализация дополнительных профессиональных программ повышения квалификации </t>
  </si>
  <si>
    <t>2.1. Реализация дополнительных профессиональных программ повышения квалификации 16-35 часов</t>
  </si>
  <si>
    <t>Актуальные вопросы подготовки школьников к участию во всероссийской олимпиаде школьников (ОБЖ, физическая культура)</t>
  </si>
  <si>
    <t>Актуальные вопросы подготовки школьников к участию во всероссийской олимпиаде школьников (география, биология)</t>
  </si>
  <si>
    <t>Актуальные вопросы подготовки школьников к участию во всероссийской олимпиаде школьников (предметы гуманитарного цикла)</t>
  </si>
  <si>
    <t>Актуальные вопросы начального общего образования в соответствии с требованиями ФГОС НОО</t>
  </si>
  <si>
    <t>Актуальные вопросы развития профессионального образования</t>
  </si>
  <si>
    <t>16-35</t>
  </si>
  <si>
    <t>Актуальные вопросы развития образования</t>
  </si>
  <si>
    <t>Критериальное оценивание ВПР по русскому языку</t>
  </si>
  <si>
    <t>Актуальные вопросы подготовки школьников к участию во всероссийской олимпиаде школьников (русский и иностранные языки, литература)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</si>
  <si>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</si>
  <si>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</si>
  <si>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</si>
  <si>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</si>
  <si>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</si>
  <si>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</si>
  <si>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</si>
  <si>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</si>
  <si>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</si>
  <si>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</si>
  <si>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</si>
  <si>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</si>
  <si>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</si>
  <si>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</si>
  <si>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</si>
  <si>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</si>
  <si>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2.2. Реализация дополнительных профессиональных программ повышения квалификации 36-72 часа</t>
  </si>
  <si>
    <t>Обеспечение комплексной безопасности образовательной организации</t>
  </si>
  <si>
    <t>Методика оценивания заданий с развернутым ответом ЕГЭ по учебному предмету с практикой проверки работ в объеме не менее 18 часов (физика, химия, биология, география)</t>
  </si>
  <si>
    <t>Методика оценивания заданий с развернутым ответом ОГЭ по учебному предмету с практикой проверки работ в объеме не менее 18 часов (физика, химия, биология, география)</t>
  </si>
  <si>
    <t>Методика оценивания заданий с развернутым ответом ЕГЭ по учебному предмету с практикой проверки работ в объеме не менее 18 часов (история, обществознание)</t>
  </si>
  <si>
    <t>Методика оценивания заданий с развернутым ответом ОГЭ по учебному предмету с практикой проверки работ в объеме не менее 18 часов  (история, обществознание)</t>
  </si>
  <si>
    <t>Методика оценивания заданий с развернутым ответом ОГЭ по учебному предмету с практикой проверки работ в объеме не менее 18 часов (информатика)</t>
  </si>
  <si>
    <t>Подготовка обучающихся к ГИА по математике</t>
  </si>
  <si>
    <t>Актуальные вопросы развития начального общего образования</t>
  </si>
  <si>
    <t>Развитие читательской грамотности обучающихся в условиях реализации ФГОС ОО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</si>
  <si>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</si>
  <si>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</si>
  <si>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</si>
  <si>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</si>
  <si>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</si>
  <si>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</si>
  <si>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</si>
  <si>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</si>
  <si>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</si>
  <si>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</si>
  <si>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</si>
  <si>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</si>
  <si>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</si>
  <si>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</si>
  <si>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</si>
  <si>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</si>
  <si>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</si>
  <si>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</si>
  <si>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</si>
  <si>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</si>
  <si>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</si>
  <si>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</si>
  <si>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</si>
  <si>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</si>
  <si>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</si>
  <si>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</si>
  <si>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</si>
  <si>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</si>
  <si>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</si>
  <si>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</si>
  <si>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2.2.31</t>
  </si>
  <si>
    <t>2.2.32</t>
  </si>
  <si>
    <t>2.2.33</t>
  </si>
  <si>
    <t>2.2.34</t>
  </si>
  <si>
    <t>2.2.35</t>
  </si>
  <si>
    <t>2.2.36</t>
  </si>
  <si>
    <t>2.2.37</t>
  </si>
  <si>
    <t>2.2.38</t>
  </si>
  <si>
    <t>2.2.39</t>
  </si>
  <si>
    <t>2.2.40</t>
  </si>
  <si>
    <t>2.2.41</t>
  </si>
  <si>
    <t>2.2.42</t>
  </si>
  <si>
    <t>2.2.43</t>
  </si>
  <si>
    <t>2.2.44</t>
  </si>
  <si>
    <t>2.2.45</t>
  </si>
  <si>
    <t>2.2.46</t>
  </si>
  <si>
    <t>2.2.47</t>
  </si>
  <si>
    <t>2.2.48</t>
  </si>
  <si>
    <t>2.2.49</t>
  </si>
  <si>
    <t>2.2.50</t>
  </si>
  <si>
    <t>2.2.51</t>
  </si>
  <si>
    <t>2.2.52</t>
  </si>
  <si>
    <t>2.2.53</t>
  </si>
  <si>
    <t>2.2.54</t>
  </si>
  <si>
    <t>2.2.55</t>
  </si>
  <si>
    <t>2.2.56</t>
  </si>
  <si>
    <t>2.2.57</t>
  </si>
  <si>
    <t>2.2.58</t>
  </si>
  <si>
    <t>2.2.59</t>
  </si>
  <si>
    <t>2.2.60</t>
  </si>
  <si>
    <t>Реализация предмета "Информатика" в Центре образования цифрового и гуманитарного профилей</t>
  </si>
  <si>
    <t>2.3. Реализация дополнительных профессиональных программ повышения квалификации 73-144 часа</t>
  </si>
  <si>
    <t>Обучение ОБЖ в соответствии с требованиями ФГОС ОО</t>
  </si>
  <si>
    <t>Обучение предметам естественно-географического цикла в соответствии с требованиями ФГОС ОО</t>
  </si>
  <si>
    <t>Обучение предметам гуманитарного цикла в соответствии с требованиями ФГОС ОО</t>
  </si>
  <si>
    <t>Актуальные вопросы применения ИКТ в образовательном процессе</t>
  </si>
  <si>
    <t>Обучение математике, информатике и ИКТ в соответствии с требованиями ФГОС ОО</t>
  </si>
  <si>
    <t>Обучение предметам филологического цикла в соответствии с требованиями ФГОС ОО (иностранные языки)</t>
  </si>
  <si>
    <t>Обучение предметам филологического цикла в соответствии с требованиями ФГОС ОО (русский язык, литература)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</si>
  <si>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</si>
  <si>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</si>
  <si>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</si>
  <si>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</si>
  <si>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</si>
  <si>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</si>
  <si>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</si>
  <si>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</si>
  <si>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</si>
  <si>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</si>
  <si>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</si>
  <si>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</si>
  <si>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</si>
  <si>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</si>
  <si>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</si>
  <si>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</si>
  <si>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</si>
  <si>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</si>
  <si>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2.3.19</t>
  </si>
  <si>
    <t>2.3.20</t>
  </si>
  <si>
    <t>2.3.21</t>
  </si>
  <si>
    <t>2.3.22</t>
  </si>
  <si>
    <t>2.3.23</t>
  </si>
  <si>
    <t>Консультационно-методическое сопровождение организации и проведения различных этапов Всероссийской олимпиады школьников в 2019/2020 учебном году (по материалам центральных предметно-методических комиссий) (в рамках регионального проекта "Успех каждого ребенка")</t>
  </si>
  <si>
    <t>Консультирование и методическое сопровождение дошкольных образовательных организаций по вопросам реализации ФГОС ДО, в том числе по вопросам организации работы семейных дошкольных групп, структурных подразделений муниципальных образовательных организаций Ленинградской области, реализующих образовательные программы дошкольного образования</t>
  </si>
  <si>
    <t>Консультационное и методическое сопровождение участников профессиональных конкурсов, в том числе проведение семинаров (вебинаров) и совещаний</t>
  </si>
  <si>
    <t>Региональный проект "Социальная активность":
- организция и проведение семинаров по вопросам реализации регионального проекта.</t>
  </si>
  <si>
    <t>Региональный проект "Экспорт образования":
- организция и проведение семинаров по вопросам реализации регионального проекта.</t>
  </si>
  <si>
    <t>Региональный проект "Социальные лифты для каждого":
- организция и проведение семинаров по вопросам реализации регионального проекта.</t>
  </si>
  <si>
    <t>Методическое сопровождение федеральных оценочных процедур (PISA, ВПР,  НИКО, качество дошкольного образования, качество образования в учреждениях СПО), в том числе проведение семинаров (вебинаров)</t>
  </si>
  <si>
    <t>Семинар-практикум «Школьное лесничество как эффективная форма экологического воспитания и профориентации школьников» (в рамках регионального проекта "Успех каждого ребенка")</t>
  </si>
  <si>
    <t>по полугодиям</t>
  </si>
  <si>
    <t xml:space="preserve">Семинары по оцениванию решения экспериментальной задачи экзаменационной работы ОГЭ по химии </t>
  </si>
  <si>
    <t>январь-апрель</t>
  </si>
  <si>
    <t>Семинары-практикумы по подготовке экспертов по проверки ВПР</t>
  </si>
  <si>
    <t>январь-март</t>
  </si>
  <si>
    <t>Вебинар по актуальным вопросам профориентации и профессионального самоопределения обучающихся образовательных организаций Ленинградской области</t>
  </si>
  <si>
    <t>кол-во мероприятий (шт.)</t>
  </si>
  <si>
    <t>3. Организация проведения общественно-значимых мероприятий в сфере образования и науки</t>
  </si>
  <si>
    <t>3.1. ОРГАНИЗАЦИЯ И ПРОВЕДЕНИЕ СЕМИНАРОВ, ВЕБИНАРОВ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</si>
  <si>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</si>
  <si>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</si>
  <si>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</si>
  <si>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</si>
  <si>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</si>
  <si>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</si>
  <si>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</si>
  <si>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</si>
  <si>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</si>
  <si>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</si>
  <si>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</si>
  <si>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</si>
  <si>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</si>
  <si>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3.1.15</t>
  </si>
  <si>
    <t>3.1.16</t>
  </si>
  <si>
    <t>3.1.17</t>
  </si>
  <si>
    <t>3.1.19</t>
  </si>
  <si>
    <t>3.1.20</t>
  </si>
  <si>
    <t>3.1.21</t>
  </si>
  <si>
    <t>3.1.22</t>
  </si>
  <si>
    <t>3.1.23</t>
  </si>
  <si>
    <t>3.1.24</t>
  </si>
  <si>
    <t>3.1.25</t>
  </si>
  <si>
    <t>3.1.26</t>
  </si>
  <si>
    <t>3.1.27</t>
  </si>
  <si>
    <t>3.5. ОСУЩЕСТВЛЕНИЕ ИНФОРМАЦИОННОГО И АНАЛИТИЧЕСКОГО ОБЕСПЕЧЕНИЯ</t>
  </si>
  <si>
    <t>3.5.1</t>
  </si>
  <si>
    <t>3.5.2</t>
  </si>
  <si>
    <t>3.5.3</t>
  </si>
  <si>
    <t>3.5.4</t>
  </si>
  <si>
    <t>3.1.28</t>
  </si>
  <si>
    <t>Семинары (вебинары) по актуальным вопросам развития образования</t>
  </si>
  <si>
    <t xml:space="preserve">Семинар в формате круглого стола по итогам внедрения основ предпринимательской деятельности в образовательных организациях Ленинрадской области </t>
  </si>
  <si>
    <t>Сопровождение системы сопровождения психологической безопасности субъектов образовательного пространства</t>
  </si>
  <si>
    <t>3.9.4.11</t>
  </si>
  <si>
    <t>Организация консультативной помощи родителям (законным представителям) в рамках реализации проекта "Поддержка семей, имеющих детей"</t>
  </si>
  <si>
    <t>Безопасность жизнедеятельности</t>
  </si>
  <si>
    <t>Реализация предметной области "Технология" в Центре образования цифрового и гуманитарного профилей</t>
  </si>
  <si>
    <t>Психолого-педагогическое сопровождение участников образовательного процесса</t>
  </si>
  <si>
    <t>Слопровождение реализации иных инновационных программ и проектов Ленинградской области</t>
  </si>
  <si>
    <t>Региональный проект "Успех каждого ребенка":
- сопровождение внедрения региональной целевой модели развития дополнительного образования детей;
- формирование современных управленческих и организационно-экономических механизмов в системе дополнительного образования детей;
- консультационное и методическое сопровождение детских технопарков и мобильных технопарков "Кванториум" в Ленинградской области.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</si>
  <si>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</si>
  <si>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</si>
  <si>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</si>
  <si>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</si>
  <si>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</si>
  <si>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</si>
  <si>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</si>
  <si>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</si>
  <si>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</si>
  <si>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 ОРГАНИЗАЦИЯ И ПРОВЕДЕНИЕ КОНФЕРЕНЦИЙ</t>
  </si>
  <si>
    <t>3.3. ОРГАНИЗАЦИЯ И ПРОВЕДЕНИЕ МОНИТОРИНГОВ</t>
  </si>
  <si>
    <t>3.3.1</t>
  </si>
  <si>
    <t>3.4. ОКАЗАНИЕ КОНСУЛЬТАЦИОННЫХ И МЕТОДИЧЕСКИХ УСЛУГ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</si>
  <si>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</si>
  <si>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</si>
  <si>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</si>
  <si>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</si>
  <si>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</si>
  <si>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</si>
  <si>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</si>
  <si>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</si>
  <si>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3.4.9</t>
  </si>
  <si>
    <t>3.4.10</t>
  </si>
  <si>
    <t>3.4.11</t>
  </si>
  <si>
    <t>3.4.12</t>
  </si>
  <si>
    <t>3.4.13</t>
  </si>
  <si>
    <t>3.4.14</t>
  </si>
  <si>
    <t>3.4.15</t>
  </si>
  <si>
    <t>3.4.16</t>
  </si>
  <si>
    <t>3.4.17</t>
  </si>
  <si>
    <t>3.4.18</t>
  </si>
  <si>
    <t>3.4.19</t>
  </si>
  <si>
    <t>3.4.20</t>
  </si>
  <si>
    <t>3.4.21</t>
  </si>
  <si>
    <t>3.4.22</t>
  </si>
  <si>
    <t>3.4.23</t>
  </si>
  <si>
    <t>3.4.24</t>
  </si>
  <si>
    <t>3.4.25</t>
  </si>
  <si>
    <t>3.4.26</t>
  </si>
  <si>
    <t>3.4.27</t>
  </si>
  <si>
    <t>3.4.28</t>
  </si>
  <si>
    <t>3.4.29</t>
  </si>
  <si>
    <t>3.4.30</t>
  </si>
  <si>
    <t>3.4.31</t>
  </si>
  <si>
    <t>3.4.32</t>
  </si>
  <si>
    <t>3.4.33</t>
  </si>
  <si>
    <t>3.4.34</t>
  </si>
  <si>
    <t>3.5.5</t>
  </si>
  <si>
    <t>3.5.6</t>
  </si>
  <si>
    <t>3.5.7</t>
  </si>
  <si>
    <t>3.5.8</t>
  </si>
  <si>
    <t>3.5.9</t>
  </si>
  <si>
    <t>3.5.10</t>
  </si>
  <si>
    <t>3.5.11</t>
  </si>
  <si>
    <t>3.5.13</t>
  </si>
  <si>
    <t>3.5.14</t>
  </si>
  <si>
    <t>3.6. РАЗРАБОТКА МЕТОДИЧЕСКИХ МАТЕРИАЛОВ И РЕКОМЕНДАЦИЙ</t>
  </si>
  <si>
    <t>3.6.1</t>
  </si>
  <si>
    <t>3.7. РЕДАКЦИОННО-ИЗДАТЕЛЬСКАЯ ДЕЯТЕЛЬНОСТЬ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</si>
  <si>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</si>
  <si>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</si>
  <si>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</si>
  <si>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</si>
  <si>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</si>
  <si>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</si>
  <si>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</si>
  <si>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</si>
  <si>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</si>
  <si>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3.7.10</t>
  </si>
  <si>
    <t>3.7.11</t>
  </si>
  <si>
    <t>3.7.12</t>
  </si>
  <si>
    <t>3.7.13</t>
  </si>
  <si>
    <t>3.7.14</t>
  </si>
  <si>
    <t>3.7.15</t>
  </si>
  <si>
    <t>3.7.16</t>
  </si>
  <si>
    <t>3.7.17</t>
  </si>
  <si>
    <t>3.7.18</t>
  </si>
  <si>
    <t>3.7.19</t>
  </si>
  <si>
    <t>3.7.20</t>
  </si>
  <si>
    <t>3.7.21</t>
  </si>
  <si>
    <t>3.7.22</t>
  </si>
  <si>
    <t>3.7.23</t>
  </si>
  <si>
    <t>3.8. ОРГАНИЗАЦИЯ И ПРОВЕДЕНИЕ КОНКУРСОВ И ОЛИМПИАД</t>
  </si>
  <si>
    <t>3.8.1</t>
  </si>
  <si>
    <t>Организационно-методическое и информационно-технологическое сопровождение реализации региональных проектов
в соответствии с национальным проектом "Образование"</t>
  </si>
  <si>
    <t>3.10. ПРОВЕДЕНИЕ ЭКСПЕРТИЗЫ</t>
  </si>
  <si>
    <t>3.9.5</t>
  </si>
  <si>
    <t>3.9.6</t>
  </si>
  <si>
    <t>3.9.7</t>
  </si>
  <si>
    <t xml:space="preserve">Научно-практическая конференция по актуальным проблемам начального общего образования </t>
  </si>
  <si>
    <t>Научно-практическая конференция по актуальным вопросам гуманитарного образования</t>
  </si>
  <si>
    <t>Научно-практическая конференция по актуальным проблемам школьного математического и естественно-научного образования</t>
  </si>
  <si>
    <t>Научно-практическая конференция по проблемам развития профессионального образования</t>
  </si>
  <si>
    <t>Научно-практическая конференция по вопросам профессиональной ориентации школьников и молодежи</t>
  </si>
  <si>
    <t>Региональная научно-практическая конференция "Оценка качества образования в современной школе"
(на основе практики международных сравнительных исследований качества подготовки обучающихся)</t>
  </si>
  <si>
    <t>второе полугодие</t>
  </si>
  <si>
    <t xml:space="preserve">первое полугодие </t>
  </si>
  <si>
    <t>Методическое сопровождение организации и проведения Регионального конкурса профессионального мастерства «Молодые профессионалы» (Worldskills Russia) и Регионального чемпионата «Абилимпикс»</t>
  </si>
  <si>
    <t>Методическое сопровождение Всероссийского конкурса "Школы-лидеры качества образования"</t>
  </si>
  <si>
    <t>Региональный этапа федерального конкурса "Доброшкола" для участников регионального проекта "Современная школа"</t>
  </si>
  <si>
    <t>3.8.2</t>
  </si>
  <si>
    <t>3.8.3</t>
  </si>
  <si>
    <t>3.8.4</t>
  </si>
  <si>
    <t>3.8.5</t>
  </si>
  <si>
    <t>3.8.6</t>
  </si>
  <si>
    <t>3.8.7</t>
  </si>
  <si>
    <t>3.8.8</t>
  </si>
  <si>
    <t>3.8.9</t>
  </si>
  <si>
    <t>3.8.10</t>
  </si>
  <si>
    <t>3.8.11</t>
  </si>
  <si>
    <t>3.8.12</t>
  </si>
  <si>
    <t>3.8.13</t>
  </si>
  <si>
    <t>3.8.14</t>
  </si>
  <si>
    <t>3.8.15</t>
  </si>
  <si>
    <t>3.8.16</t>
  </si>
  <si>
    <t>3.9.1.1+286:302B302289:302276:302B302289:302269:302B302289:302263:302260:302B302289:302258:302B302289:302259:302260:302261:302262:302261:302259:302257:302248:302B302289:302241:302B302289:302237:302B302289:302235:302B302289:302234:302235:302236:302237:302238:302239:302240:302241:302243:302253:302B302289:302259:302B302289:302261:302B302289:302260:302259:302258:302257:302256:302254:302247:302B30251:302</t>
  </si>
  <si>
    <t xml:space="preserve">Методические рекомендации для руководителей муниципальных органов управления образования и муниципальных методических служб по интеграции мероприятий муниципальных проектов по поддержке школ, показывающих низкие образовательные результаты и работающих в сложных социальных условиях с мероприятиями по созданию центров гуманитарного и цифрового профилей «Точка роста» в рамках федерального и регионального проектов «Современная школа»
</t>
  </si>
  <si>
    <t>Методические рекомендации по вопросам популяризации семейных ценностей, здорового образа жизни, социальной поддержки беременных женщин и семей с детьми в организациях образования</t>
  </si>
  <si>
    <t>Методические рекомендации по вопросам разработки образовательных программ, индивидуальных планов, выбора оптимальных методов обучения и воспитания обучающихся, испытывающих трудности в освоении образовательных программ (гуманитарного и естественно-научного цикла, математика)</t>
  </si>
  <si>
    <t>Методические рекомендации по применению формирующего оценивания в преподавании гуманитарных и естественно-научных предметов</t>
  </si>
  <si>
    <t>Методические рекомендации по организации работы по профилактике вовлечения подростков в деструктивные группы и движения, в том числе криминальных субкультур</t>
  </si>
  <si>
    <t>Консультационное и методическое сопровождение разработки региональных критериев оценивания уровня подготовки обучающихся 1-11 классов по всем учебным предметам в рамках реализации основных общеобразовательных программ общего образования в соответствии с ФГОС начального общего, основного общего, среднего общего образования</t>
  </si>
  <si>
    <t>Разработка методических рекомендаций по подготовке обучающихся к итоговому сочинению (изложению) в образовательных организациях Ленинградской области</t>
  </si>
  <si>
    <t>Разработка банка контрольно–измерительных материалов для осуществления контроля качества образования
(по учебным предметам, 9 классы)</t>
  </si>
  <si>
    <t>Формирование банка лучших олимпиадных заданий муниципального этапа Всероссийской олимпиады школьников на информационных ресурсах в сети «Интернет» (на официальном сайте ГАОУ ДПО «ЛОИРО»)
( в рамках регионального проекта "Успех каждого ребенка")</t>
  </si>
  <si>
    <t>Разработка методических рекомендаций по диагностике суицидального поведения подростков</t>
  </si>
  <si>
    <t>Рекомендации по организации работы с детьми, состоящими на внутришкольном учете</t>
  </si>
  <si>
    <t>Рекомендации по организации и проведению заседаний Советов профилактики общеобразовательных организаций</t>
  </si>
  <si>
    <t>Методические рекомендации по вопросам организации и деятельности сетевых мобильных групп специалистов (дефектологов, логопедов), социальных педагогов и педагогов дополнительного образования для поддержки школ, функционирующих в неблагоприятных социальных условиях</t>
  </si>
  <si>
    <t>Подготовка проекта инструктивно-методических рекомендаций по организации образовательного процесса  в общеобразовательных организациях Ленинградской области в 2020/201 учебном году</t>
  </si>
  <si>
    <t>Разработка комплекса региональных оценочных материалов на основе открытого банка заданий мониторинга формирования функциональной грамотности (ММФГ) и примеров заданий, используемых при проведении международного исследования качества PISA (для обучающихся 5-11 классов) по направлениям оценки функциональной грамотности (математическая грамотность, естественнонаучная грамотность, читательская грамотность)</t>
  </si>
  <si>
    <t>Методические рекомендации по проведению процедуры аттестации руководителей государственных организаций, подведомственных комитету</t>
  </si>
  <si>
    <t>3.6.2</t>
  </si>
  <si>
    <t>3.6.3</t>
  </si>
  <si>
    <t>3.6.4</t>
  </si>
  <si>
    <t>3.6.5</t>
  </si>
  <si>
    <t>3.6.6</t>
  </si>
  <si>
    <t>3.6.7</t>
  </si>
  <si>
    <t>3.6.8</t>
  </si>
  <si>
    <t>3.6.9</t>
  </si>
  <si>
    <t>3.6.10</t>
  </si>
  <si>
    <t>3.6.11</t>
  </si>
  <si>
    <t>3.6.12</t>
  </si>
  <si>
    <t>3.6.13</t>
  </si>
  <si>
    <t>3.6.14</t>
  </si>
  <si>
    <t>3.6.15</t>
  </si>
  <si>
    <t>3.6.16</t>
  </si>
  <si>
    <t>3.6.17</t>
  </si>
  <si>
    <t>3.6.18</t>
  </si>
  <si>
    <t>3.6.19</t>
  </si>
  <si>
    <t>3.6.20</t>
  </si>
  <si>
    <t>3.6.21</t>
  </si>
  <si>
    <t>3.6.22</t>
  </si>
  <si>
    <t>3.6.23</t>
  </si>
  <si>
    <t>3.6.24</t>
  </si>
  <si>
    <t>3.6.25</t>
  </si>
  <si>
    <t>3.6.26</t>
  </si>
  <si>
    <t>3.6.27</t>
  </si>
  <si>
    <t>3.6.28</t>
  </si>
  <si>
    <t>3.6.29</t>
  </si>
  <si>
    <t>3.6.30</t>
  </si>
  <si>
    <t>3.6.31</t>
  </si>
  <si>
    <t>3.6.32</t>
  </si>
  <si>
    <t>3.6.33</t>
  </si>
  <si>
    <t xml:space="preserve">второе полугодие </t>
  </si>
  <si>
    <t>Консультационно-методическое сопровождение специалистов, осуществляющих психолого-педагогические, методические и консультационные услуги родителям (законным представителям) обучающихся, в том числе по вопросам обучения основам детской психологии и педагогики</t>
  </si>
  <si>
    <t>Консультационное и методическое сопровождение инклюзивного образования инвалидов и лиц с ОВЗ в системе общего и среднего профессионального образования Ленинградской области, в том числе по вопросам разработки адаптированной образовательной программы для детей с ОВЗ</t>
  </si>
  <si>
    <t>Консультационное и методическое сопровождение участников реализации регионального проекта по созданию новых мест дополнительного образования детей</t>
  </si>
  <si>
    <t>Методическое сопровождение деятельности Межуровнего учебно-методического объединения в системе образования Ленинградской области</t>
  </si>
  <si>
    <t>Консультации по вопросам реализации ФГОС дошкольного, начального общего, основного общего и среднего общего образования</t>
  </si>
  <si>
    <t>Подготовка аналитических материалов по управлению региональными проектами в системе общего, дополнительного и профессионального образования для проведения тематических секций на окружных совещаниях Ленинградской области</t>
  </si>
  <si>
    <t>Организационно-методическое и информационное обеспечение деятельности координационных советов в системе образования Ленинградской области, в том числе обеспечение информационно-консультационного сопровождения участников и заявителей (в формате проблемных семинаров, совещаний, консультаций и др.)</t>
  </si>
  <si>
    <t>Региональный проект "Современная школа":
- комплексное организационно-методическое сопровождение реализации мероприятий, в том числе проведение семинаров и совещаний;
- сопровождение центров цифрового и гуманитарного профилей в образовательных организациях Ленинградской области (в тм числе проведение семинаров и совещаний для руководителей центров)</t>
  </si>
  <si>
    <t>Региональный проект "Поддержка семей, имеющих детей":
- научно-методическое сопровождение образовательных организаций, осуществляющих психолого-педагогическую, методическую и консультативную помощь родителям (законным представителям) детей.</t>
  </si>
  <si>
    <t>Консультационно-методическое сопровождение региональных инновационных программ и площадок, утвержденных координационным советом по инновациям Ленинградской области, по актуальным направлениям,
в том числе:
- вопросы образования детей с ОВЗ;
- разивтие цифровой образовательной среды, использование современных образовательных технологий;
- совершенствование воспитательного процесса;
- сопровождение центров подготовки компетенций обучающихся в системе дополнительного образования детей;
- вопросы здоровьесбережения;
- психологическое проектирование безопасного образовательного пространства;
- формирование чичтательской грамтоности современного школьника;
- вопросы профессиональной подготовки школьников;
- сопровождение новых образовательных организаций Ленинградской области;
- развитие предпринимательской компетентности обучающихся Ленинградской области.</t>
  </si>
  <si>
    <t>Экспертиза различных программ образовательных организаций Ленинградской области</t>
  </si>
  <si>
    <t>2.1.17</t>
  </si>
  <si>
    <t>Актуальные вопросы обучения и воспитания обучающихся в современной школе</t>
  </si>
  <si>
    <t>Обеспечение функционирования внутренней системы оценки качества образования в организациях среднего профессионального образования</t>
  </si>
  <si>
    <t>Обеспечение функционирования внутренней оценки качества образования в соответствии с ФГОС</t>
  </si>
  <si>
    <t>2.2.61</t>
  </si>
  <si>
    <t>Актуальные вопросы воспитания (включая взаимодействие с семьёй), социализации, психолого-педагогического сопровождения и профориентационной работы (включая лиц с ОВЗ)</t>
  </si>
  <si>
    <t>Реализация дополнительных общеобразовательных программ в Центре образования цифрового и гуманитарного профилей</t>
  </si>
  <si>
    <t>Консультационное и методическое сопровождение образовательных организаций по вопросам формирования функциональной грамотности учащихся (начальное общее образование)</t>
  </si>
  <si>
    <t>Методические рекомендации по вопросам формирования функциональной грамотности средствами учебных предметов на уровне основного и среднего общего образования</t>
  </si>
  <si>
    <t>Консультационное и методическое сопровождение учителей начальных классов по вопросам применения формирующего оценивания</t>
  </si>
  <si>
    <t>Методические рекомендации по вопросам организации наставничества, поддержки и адаптации молодых педагогов</t>
  </si>
  <si>
    <t>Консультационное и методическое сопровождение деятельности образовательных организаций профессионального образования, имеющих особый статус (ресурсных центров по подготовке рабочих кадров и специалистов, по вопросам наставничества, многофункциональных центров прикладных квалификаций, учебно-производственного научного комплекса, специализированных центров компетенций)</t>
  </si>
  <si>
    <t xml:space="preserve">Консультационное и методическое сопровождение образовательных организаций по вопросам модернизации образовательной и предметно-пространственной среды </t>
  </si>
  <si>
    <t>Консультационное сопровождение Ассоциации новых школ</t>
  </si>
  <si>
    <t>Экспертиза учебно-методических пособий и методических рекомендаций в области образования и воспитания</t>
  </si>
  <si>
    <t>Консультационное и методическое сопровождение деятельности руководящих и педагогических кадров по актуальным вопросам развития системы профессионального образования, в том числе введения в образовательных организациях профессионального образования ГИА в форме демонстрационного экзамена, профилактике правонарушений студентов в системе профессионального образования</t>
  </si>
  <si>
    <t>Консультационное и методическое сопровождение по вопросам управления качеством образования, внедрения оценочных инструментов на основе практики международных исследований в образовательный процесс, организации внутренней системы оценки качества образования, проведения текущего контроля успеваемости и промежуточной аттестациив в общеобразовательных организациях Ленинградской области, в том числе методическое сопровождение школ с необъективными резульатами ВПР</t>
  </si>
  <si>
    <t>май, сентябрь</t>
  </si>
  <si>
    <t>Мониторинг трудоустройства выпускников и осуществления профильного обучения, допрофессиональной и профессиональной подготовки обучающихся  в общеобразовательных организациях Ленинградской области ( в рамках регионального проекта "Успех каждого ребенка")</t>
  </si>
  <si>
    <t>Мониторинг формирования антикоррупционного мировоззрения и повышения общего уровня правосознания и правовой культуры обучающихся общеобразовательных организаций Ленинградской области, антикоррупционной политики и антикоррупционных мероприятий в образовательных организациях Ленинградской области ( в рамках регионального проекта "Успех каждого ребенка")</t>
  </si>
  <si>
    <t>Мониторинг по изменению сети образовательных учреждений и численности обучающихся государственных и муниципальных образовательных учреждений Ленинградской области  (в рамках регионального проекта "Современная школа")</t>
  </si>
  <si>
    <t>Мониторинг состояния и развития кадетских классов (в том числе юнармейских отрядов) в Ленинградской области</t>
  </si>
  <si>
    <t>Мониторинг внедрения основ предпринимательской деятельности в образовательных организациях Лениградской области</t>
  </si>
  <si>
    <t>Мониторинг изучения основ финансовой грамотности в образовательных организациях Ленинралской области</t>
  </si>
  <si>
    <t>Мониторинг количественно-качественного состава руководящих и педагогических работников, включая потребность в руководящих и педагогических кадрах (по состоянию на 01.09) в рамках проекта "Учитель будущего"</t>
  </si>
  <si>
    <t>Мониторинг обеспеченности учебниками и учебными пособиями обучающихся общеобразовательных организаций, включая ОВЗ (по состоянию на 01.09)</t>
  </si>
  <si>
    <t>Мониторинг муниципальных управленческих механизмов</t>
  </si>
  <si>
    <t>Мониторинг объективности проведения ВПР (повторная проверка)</t>
  </si>
  <si>
    <t>1 раз в квартал</t>
  </si>
  <si>
    <t>3.3.28</t>
  </si>
  <si>
    <t>Мониторинг потребности управленческих и педагогических работников образовательных организаций Ленинградской области в повышении квалификации и профессиональной переподготовке</t>
  </si>
  <si>
    <t>октябрь-ноябрь</t>
  </si>
  <si>
    <t>3.3.24</t>
  </si>
  <si>
    <t>Мониторинг введения ФГОС основного общего образования обучающихся с ОВЗ, в том числе мониторинг апробации АООП</t>
  </si>
  <si>
    <t>Мониторинг состояния профессонального образования в Ленинградской области</t>
  </si>
  <si>
    <t>3.3.20</t>
  </si>
  <si>
    <t>ноябрь-декабрь</t>
  </si>
  <si>
    <t>Мониторинг по вопросам развития органов государственно-общественного управления образованием, включая деятельность родительских советов</t>
  </si>
  <si>
    <t>Мониторинг выявления эффективности работы классных руководителей</t>
  </si>
  <si>
    <t>июнь, декабрь</t>
  </si>
  <si>
    <t>Мониторинг официальных сайтов образовательных организаций  в сети "Интернет"</t>
  </si>
  <si>
    <t>январь-май</t>
  </si>
  <si>
    <t>3.3.16</t>
  </si>
  <si>
    <t>Мониторинг по изменению сети образовательных учреждений и численности обучающихся государственных и муниципальных образовательных учреждений Ленинградской области  (запрос, анализ и обобщение информации; подготовка писем; составление сводных отчетов; формирование информации в разрезе муниципальных и гос. организаций)</t>
  </si>
  <si>
    <t>3.3.17</t>
  </si>
  <si>
    <t>Ежемесячный мониторинг по средней заработной плате работников муниципальных и государственных образовательных организаций Ленинградской области (запрос, анализ и обобщение информации; подготовка писем; составление сводных отчетов; формирование информации в разрезе муниципальных и гос. организаций)</t>
  </si>
  <si>
    <t>3.3.18</t>
  </si>
  <si>
    <t>Мониторинг численности обучающихся, приходящихся на 1 педагогического работника в муниципальных и государственных образовательных учреждениях Ленинградской области (запрос, анализ и обобщение информации; подготовка писем; составление сводных отчетов; формирование информации в разрезе муниципальных и гос. организаций)</t>
  </si>
  <si>
    <t>Мониторинг объективности проведения итогового сочинения (изложения) (повторная проверка)</t>
  </si>
  <si>
    <t>Мониторинг удовлетворенности качеством оказания психолого-педагогической, методической и консультативной помощи родителям (законным представителям) детей в рамках реализации проекта "Поддержка семей, имеющих детей"</t>
  </si>
  <si>
    <t>май-октябрь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</si>
  <si>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</si>
  <si>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</si>
  <si>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</si>
  <si>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</si>
  <si>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</si>
  <si>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</si>
  <si>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</si>
  <si>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</si>
  <si>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</si>
  <si>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</si>
  <si>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</si>
  <si>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</si>
  <si>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3.3.14</t>
  </si>
  <si>
    <t>3.3.15</t>
  </si>
  <si>
    <t>3.3.19</t>
  </si>
  <si>
    <t>3.3.21</t>
  </si>
  <si>
    <t>3.3.22</t>
  </si>
  <si>
    <t>3.3.23</t>
  </si>
  <si>
    <t>3.3.25</t>
  </si>
  <si>
    <t>3.3.26</t>
  </si>
  <si>
    <t>3.3.27</t>
  </si>
  <si>
    <t>3.5.12</t>
  </si>
  <si>
    <t>март-апрель</t>
  </si>
  <si>
    <t>Форум педагогических идей и инновационных практик</t>
  </si>
  <si>
    <t>3.8.17</t>
  </si>
  <si>
    <r>
      <t xml:space="preserve">Приложение  2
к распоряжению
комитета общего и профессионального
образования Ленинградской области
от «19» декабря 2019 года № 2728-р
УТВЕРЖДАЮ
Председатель комитета общего
 и профессионального образования Ленинградской области
                                                                                                                                                                 _______________                         </t>
    </r>
    <r>
      <rPr>
        <u/>
        <sz val="12"/>
        <color theme="1"/>
        <rFont val="Times New Roman"/>
        <family val="1"/>
        <charset val="204"/>
      </rPr>
      <t xml:space="preserve">  С.В. Тарасов</t>
    </r>
    <r>
      <rPr>
        <sz val="12"/>
        <color theme="1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(подпись)               (расшифровка подписи)
                                                    «19» декабря 2019 г.
</t>
    </r>
  </si>
  <si>
    <t xml:space="preserve">очно-заочная
с прим. ДОТ и электронного обучения </t>
  </si>
  <si>
    <t>Научно-практические конференции по актуальным вопросам развития образования</t>
  </si>
  <si>
    <t>ежемесячно
до 9 числа</t>
  </si>
  <si>
    <t>Консультирование по актуальным вопросам развития образования</t>
  </si>
  <si>
    <t>Осуществление информационного и аналитического обеспечения актуальных направлений развития образования</t>
  </si>
  <si>
    <t>Разработка методических материалов и рекомендаций по актуальным вопросам развития образования</t>
  </si>
  <si>
    <t>Издания по актуальным вопросам развития образования</t>
  </si>
  <si>
    <t>Сопровождение проектов по актуальным вопросам развития образования</t>
  </si>
  <si>
    <t>ИТОГО по разделу 1</t>
  </si>
  <si>
    <t>ИТОГО по разделу 2</t>
  </si>
  <si>
    <t>ИТОГО по разделу 3</t>
  </si>
  <si>
    <t>Региональный проект "Цифровая образовательная среда":
- участие в разработке и сопровождении реализации целевой модели цифровой образовательной среды, сопровождение развития цифровых образтельных технологий в образовательном процессе; 
- участие в разработке регионального бренд-бука для общеобразовательных организаций и профессиональных образовательных организаций, принимающих участие в мепроприятиях по внедрению целевой модели цифровой образовательной среды.</t>
  </si>
  <si>
    <t>Проведение экспертизы по актуальным направлениям развития образования</t>
  </si>
  <si>
    <t>Состав основных показателей, характеризующих содержание государственных услуг (работ)
государственного задания ГАОУ ДПО "ЛОИРО" на 2020 год</t>
  </si>
  <si>
    <t xml:space="preserve">Участие в организации и проведении национальных исследований качества дошкольного образования в рамках мероприятий Федеральной службы по надзору  в сфере образования и науки </t>
  </si>
  <si>
    <t>Региональный проект  "Содействие занятости женщин - создание условий дошкольного образования для детей в возрасте до трех лет":
- научно-методическое сопровождение создания новых мест в дошкольных образовательных организациях, создания новых дошкольных образовательных организаций.</t>
  </si>
  <si>
    <t>Разработка комплектов заданий и критериев их оценивания для проведения муниципального этапа Всероссийской олимпиады школьников в Ленинградской области в 2020/2021 учебном году по 23 общеобразовательным предметам
(в рамках регионального проекта "Успех каждого ребенка")</t>
  </si>
  <si>
    <t>Порядок взаимодействия между органом управления образованием органа местного самоуправления муниципального образования  и дошкольными, общеобразовательными организациями, расположенными на территории муниципального образования, по выявлению и проведению индивидуальной профилактической работы с семьями и детьми, находящимися в социально опасном положении, а также в «группе риска» в целях профилактики «социального сиротства»</t>
  </si>
  <si>
    <t xml:space="preserve">Мониторинг реализации комплексного учебного курса "Основы религиозных культур и светской этики" в ОО: в 3-х классах, в 4-х классах
</t>
  </si>
  <si>
    <t>Консультации по актуальным вопросам воспитания, социализации и профориентации обучащихся</t>
  </si>
  <si>
    <r>
      <t>Организация деятельности Совета молодых учителей, Совета победителей конкурсов «Учитель года», регионального отделения Всероссийского педагогического</t>
    </r>
    <r>
      <rPr>
        <sz val="12"/>
        <color theme="1"/>
        <rFont val="Times New Roman"/>
        <family val="1"/>
        <charset val="204"/>
      </rPr>
      <t xml:space="preserve"> собрания</t>
    </r>
  </si>
  <si>
    <r>
      <t xml:space="preserve">Создание и </t>
    </r>
    <r>
      <rPr>
        <sz val="12"/>
        <color rgb="FFFF0000"/>
        <rFont val="Times New Roman"/>
        <family val="1"/>
        <charset val="204"/>
      </rPr>
      <t>продвижение</t>
    </r>
    <r>
      <rPr>
        <sz val="12"/>
        <rFont val="Times New Roman"/>
        <family val="1"/>
        <charset val="204"/>
      </rPr>
      <t xml:space="preserve"> сайта-портфолио учителя, воспитателя, преподавателя </t>
    </r>
    <r>
      <rPr>
        <sz val="12"/>
        <color rgb="FFFF0000"/>
        <rFont val="Times New Roman"/>
        <family val="1"/>
        <charset val="204"/>
      </rPr>
      <t>(в.т.ч. на базе ГИС СОЛО)</t>
    </r>
  </si>
  <si>
    <t>Х</t>
  </si>
  <si>
    <t>Об организации работы в образовательных организациях по выявлению семей и детей, находящихся в социально опасном положении, а также в «группе риска», планированию индивидуальной работы в целях профилактики «социального сиротства»</t>
  </si>
  <si>
    <t>Проектирование разноуровневых дополнительных общеразвивающих программ</t>
  </si>
  <si>
    <t>Подготовка педагогов к конкурсам профессионального мастерства</t>
  </si>
  <si>
    <t>Проектирование и разработка внутренней системы оценки качества образования в соответствии требованиями ФГОС</t>
  </si>
  <si>
    <t>Методика оценивания заданий с развернутым ответом ОГЭ по учебному предмету с практикой проверки работ (русский язык)</t>
  </si>
  <si>
    <t>Методика оценивания заданий с развернутым ответом ОГЭ по учебному предмету с практикой проверки работ  (литература, иностранные языки)</t>
  </si>
  <si>
    <t>Методика оценивания заданий с развернутым ответом ЕГЭ по учебному предмету с практикой проверки работ (русский и иностранные языки)</t>
  </si>
  <si>
    <t>Современные подходы к оценке качества образования на уровне образовательной организации</t>
  </si>
  <si>
    <t>Руководящие и педагогические кадры образовательных организаций (руководители с опытом работы до 3 лет, мобильные резерв)</t>
  </si>
  <si>
    <r>
      <t xml:space="preserve">Информационно-аналитическое и техническое сопровождение информационных систем и баз данных в рамках реализации федеральных проектов национального проекта "Образование", в том числе проведение семинаров (вебинаров) и совещаний по вопросам их заполнения и отчетности:
- подсистемы "Бюджетное планирование", "Управление национальными проектами" информационной системы "Электронный бюджет";
- ЭБ, ИСУП, иные системы в рамках проекта "Учитель будущего";
- ЭБ, ИСУП, АИС "План информатизации", иные системы в рамках проекта "Цифровая образовательная среда";
- ЭБ, ИСУП, иные системы в рамках проекта "Успех каждого ребенка"; 
- ЭБ, ИСУП, иные системы в рамках проекта "Поддержка семей, имеющих детей"; </t>
    </r>
    <r>
      <rPr>
        <sz val="12"/>
        <color rgb="FFFF0000"/>
        <rFont val="Times New Roman"/>
        <family val="1"/>
        <charset val="204"/>
      </rPr>
      <t>- ЭБ, ИСУП, иные системы в рамках проекта "Современная школа";</t>
    </r>
    <r>
      <rPr>
        <sz val="12"/>
        <rFont val="Times New Roman"/>
        <family val="1"/>
        <charset val="204"/>
      </rPr>
      <t xml:space="preserve">
- база учета руководящих и педагогических работников системы образования Ленинградской области в рамках проекта "Учитель будущего";
- система "Управление проектами в Ленинградской области";
- подсистемы ГИС "Современное образование Ленинградской области".</t>
    </r>
  </si>
  <si>
    <r>
      <t xml:space="preserve">Организационно-техническое, информационно-аналитическое, экспертно-методическое сопровождение конкурса "Всероссийский конкурс сочинений", </t>
    </r>
    <r>
      <rPr>
        <sz val="12"/>
        <color rgb="FFFF0000"/>
        <rFont val="Times New Roman"/>
        <family val="1"/>
        <charset val="204"/>
      </rPr>
      <t>включая разработку и сопровождение сайта</t>
    </r>
  </si>
  <si>
    <t>Организационно-техническое, информационно-аналитическое, экспертно-методическое сопровождение конкурса "Я - Гражданин России!"</t>
  </si>
  <si>
    <r>
      <rPr>
        <sz val="12"/>
        <color rgb="FFFF0000"/>
        <rFont val="Times New Roman"/>
        <family val="1"/>
        <charset val="204"/>
      </rPr>
      <t xml:space="preserve">Организационно-техническое, информационно-аналитическое, экспертно-методическое сопровождение </t>
    </r>
    <r>
      <rPr>
        <sz val="12"/>
        <rFont val="Times New Roman"/>
        <family val="1"/>
        <charset val="204"/>
      </rPr>
      <t xml:space="preserve">региональных конкурсов по актуальным направлениям развития системы образования, </t>
    </r>
    <r>
      <rPr>
        <sz val="12"/>
        <color rgb="FFFF0000"/>
        <rFont val="Times New Roman"/>
        <family val="1"/>
        <charset val="204"/>
      </rPr>
      <t>в том числе  по выявлению перспективных моделей государственно-общественного управления образованием</t>
    </r>
  </si>
  <si>
    <r>
      <t>Мониторинги по актуальным направлениям развития образования (</t>
    </r>
    <r>
      <rPr>
        <sz val="12"/>
        <color rgb="FFFF0000"/>
        <rFont val="Times New Roman"/>
        <family val="1"/>
        <charset val="204"/>
      </rPr>
      <t>в том числе состояния методической работы в государственных образовательных организациях, реализующих адаптированные образовательные программы и программы СПО, состояния изучения языков коренных малочисленных народов Ленинградской области в системе образования региона)</t>
    </r>
  </si>
  <si>
    <t>Вопросы подготовки к областномым конкурсам профессионального педагогического мастерства</t>
  </si>
  <si>
    <r>
      <t xml:space="preserve">Семинар по вопросам процедуры </t>
    </r>
    <r>
      <rPr>
        <sz val="12"/>
        <color rgb="FFFF0000"/>
        <rFont val="Times New Roman"/>
        <family val="1"/>
        <charset val="204"/>
      </rPr>
      <t xml:space="preserve">публичной </t>
    </r>
    <r>
      <rPr>
        <sz val="12"/>
        <rFont val="Times New Roman"/>
        <family val="1"/>
        <charset val="204"/>
      </rPr>
      <t>аттестации руководителей государственных организаций, подведомственных комитету в рамках проекта "Учитель будущего"</t>
    </r>
  </si>
  <si>
    <t>Комплексное организационно-методическое сопровождение процедуры публичной аттестации руководителей государственных организаций, подведомственных КОиПО ЛО (включая он-лайн платформу)</t>
  </si>
  <si>
    <r>
      <t>Сопровождение подготовки заявочных материалов для участия Ленинградской области и образовательных организаций в федеральных конкурсах и проектах, в том числе на получение софинансирования из средств федерального бюджета (</t>
    </r>
    <r>
      <rPr>
        <sz val="12"/>
        <color rgb="FFFF0000"/>
        <rFont val="Times New Roman"/>
        <family val="1"/>
        <charset val="204"/>
      </rPr>
      <t>Земский учитель</t>
    </r>
    <r>
      <rPr>
        <sz val="12"/>
        <rFont val="Times New Roman"/>
        <family val="1"/>
        <charset val="204"/>
      </rPr>
      <t>)</t>
    </r>
  </si>
  <si>
    <r>
      <t xml:space="preserve">Методическое сопровождение образовательных организаций Ленинградской области в рамках реализации проекта «Лаборатория эффективных управленческих практик» (разработка и обсуждение программ развития, организация и проведение семинаров, дискуссионных площадок, стажировок для управленческих и педагогических работников образовательных организаций Ленинградской области, </t>
    </r>
    <r>
      <rPr>
        <sz val="12"/>
        <color rgb="FFFF0000"/>
        <rFont val="Times New Roman"/>
        <family val="1"/>
        <charset val="204"/>
      </rPr>
      <t>он-лайн платформа</t>
    </r>
    <r>
      <rPr>
        <sz val="12"/>
        <rFont val="Times New Roman"/>
        <family val="1"/>
        <charset val="204"/>
      </rPr>
      <t>)</t>
    </r>
  </si>
  <si>
    <r>
      <t>Методическое сопровождение деятельности сетевых профессиональных сообществ: педагогических работников системы дополнительного образования детей Ленинградской области, учителей информатики и др.</t>
    </r>
    <r>
      <rPr>
        <sz val="12"/>
        <color rgb="FFFF0000"/>
        <rFont val="Times New Roman"/>
        <family val="1"/>
        <charset val="204"/>
      </rPr>
      <t xml:space="preserve"> (включая он-лайн платформу)</t>
    </r>
  </si>
  <si>
    <r>
      <t>Информационно-аналитическое, техническое сопровождение онлайн ресурса по реализации мер социальной поддержки молодых специалистов системы образования Ленинградской области,</t>
    </r>
    <r>
      <rPr>
        <sz val="12"/>
        <color rgb="FFFF0000"/>
        <rFont val="Times New Roman"/>
        <family val="1"/>
        <charset val="204"/>
      </rPr>
      <t xml:space="preserve"> включая разработку и реализацию программы "Наставничество"</t>
    </r>
  </si>
  <si>
    <r>
      <rPr>
        <sz val="12"/>
        <color rgb="FFFF0000"/>
        <rFont val="Times New Roman"/>
        <family val="1"/>
        <charset val="204"/>
      </rPr>
      <t>Организационно-техническое, информационно-аналитическое, экспертно-методическое сопровождение конкурсов профессионального педагогического мастерства (Учитель будущего, Педагогический дебют, Лучших учителей, За нравственный подвиг учителя), включая с</t>
    </r>
    <r>
      <rPr>
        <sz val="12"/>
        <rFont val="Times New Roman"/>
        <family val="1"/>
        <charset val="204"/>
      </rPr>
      <t>оздание, сопровождение единой он-лайн платформы для сопровождения конкурсов профессионального педагогического мастерства</t>
    </r>
  </si>
  <si>
    <r>
      <t xml:space="preserve">Региональный проект "Учитель будущего" </t>
    </r>
    <r>
      <rPr>
        <sz val="12"/>
        <color rgb="FFFF0000"/>
        <rFont val="Times New Roman"/>
        <family val="1"/>
        <charset val="204"/>
      </rPr>
      <t>в соответствии с дорожной картой, в том числе:</t>
    </r>
    <r>
      <rPr>
        <sz val="12"/>
        <color indexed="8"/>
        <rFont val="Times New Roman"/>
        <family val="1"/>
        <charset val="204"/>
      </rPr>
      <t xml:space="preserve">
- организция и проведение семинаров по вопросам реализации регионального проекта (по выполнению основных показателей);
- сопровождение деятельности сетевого профессионального сообщества педагогических работников системы образования Ленинградской области (разработка и внедрение он-лайн платформы для обмена опытом);
- комплексное организационно-методическое сопровождение внедрения и реализации профессиональных стандартов;
- разработка и внедрение он-лайн платформы для проведения аттестации руководителей государственных организаций, подведомственных КОиПО ЛО;
- сопровождение он-лайн платформы "Мобильный резерв управленческих кадров системы образования Ленинградской области";
- сопровождение реализации персонифицированной модели ДПО.</t>
    </r>
  </si>
  <si>
    <t xml:space="preserve">Мониторинг качества реализации дополнительного профессионального образования руководящих и педагогических работников (по состоянию на 01.12) в рамках проекта "Учитель будущего", включая  удовлетворенность качеством реализации программ дополнительного профессионального образования </t>
  </si>
  <si>
    <t>Мониторинг целевого обучения по направлению "Образование и педагогические науки" (по состоянию на 01.09)</t>
  </si>
  <si>
    <t>сентябрь-ноябрь</t>
  </si>
  <si>
    <t>июль-август</t>
  </si>
  <si>
    <t>Мониторинг потребности  в управленческих и педагогических кадрах для системы образования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</si>
</sst>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2"/>
      <color rgb="FF9900F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66"/>
        <bgColor rgb="FFFFFF99"/>
      </patternFill>
    </fill>
    <fill>
      <patternFill patternType="solid">
        <fgColor theme="0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theme="0"/>
        <bgColor rgb="FFFFFF99"/>
      </patternFill>
    </fill>
    <fill>
      <patternFill patternType="solid">
        <fgColor rgb="FF00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</borders>
  <cellStyleXfs count="5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09">
    <xf numFmtId="0" fontId="0" fillId="0" borderId="0" xfId="0"/>
    <xf numFmtId="49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/>
    </xf>
    <xf numFmtId="49" fontId="2" fillId="7" borderId="1" xfId="0" applyNumberFormat="1" applyFont="1" applyFill="1" applyBorder="1" applyAlignment="1">
      <alignment horizontal="center" vertical="top"/>
    </xf>
    <xf numFmtId="0" fontId="3" fillId="0" borderId="18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8" borderId="18" xfId="0" applyFont="1" applyFill="1" applyBorder="1" applyAlignment="1">
      <alignment vertical="top" wrapText="1"/>
    </xf>
    <xf numFmtId="0" fontId="3" fillId="8" borderId="18" xfId="0" applyFont="1" applyFill="1" applyBorder="1" applyAlignment="1">
      <alignment horizontal="center" vertical="top" wrapText="1"/>
    </xf>
    <xf numFmtId="0" fontId="3" fillId="9" borderId="7" xfId="0" applyFont="1" applyFill="1" applyBorder="1" applyAlignment="1">
      <alignment horizontal="center" vertical="top" wrapText="1"/>
    </xf>
    <xf numFmtId="0" fontId="3" fillId="9" borderId="7" xfId="0" applyFont="1" applyFill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/>
    </xf>
    <xf numFmtId="0" fontId="3" fillId="8" borderId="19" xfId="0" applyFont="1" applyFill="1" applyBorder="1" applyAlignment="1">
      <alignment vertical="top" wrapText="1"/>
    </xf>
    <xf numFmtId="0" fontId="3" fillId="8" borderId="19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15" fontId="3" fillId="3" borderId="1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49" fontId="3" fillId="0" borderId="20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3" fillId="0" borderId="0" xfId="0" applyFont="1" applyAlignme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2" fontId="1" fillId="2" borderId="1" xfId="0" applyNumberFormat="1" applyFont="1" applyFill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1" xfId="0" applyFont="1" applyBorder="1"/>
    <xf numFmtId="0" fontId="1" fillId="0" borderId="0" xfId="0" applyFont="1" applyAlignment="1">
      <alignment vertical="top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/>
    <xf numFmtId="0" fontId="1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vertical="center" wrapText="1"/>
    </xf>
    <xf numFmtId="0" fontId="1" fillId="6" borderId="28" xfId="0" applyFont="1" applyFill="1" applyBorder="1" applyAlignment="1">
      <alignment horizontal="left" vertical="center" wrapText="1"/>
    </xf>
    <xf numFmtId="0" fontId="1" fillId="6" borderId="11" xfId="0" applyFont="1" applyFill="1" applyBorder="1" applyAlignment="1">
      <alignment horizontal="left" vertical="center" wrapText="1"/>
    </xf>
    <xf numFmtId="0" fontId="1" fillId="6" borderId="29" xfId="0" applyFont="1" applyFill="1" applyBorder="1" applyAlignment="1">
      <alignment horizontal="left" vertical="center" wrapText="1"/>
    </xf>
    <xf numFmtId="0" fontId="1" fillId="6" borderId="0" xfId="0" applyFon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left" vertical="center"/>
    </xf>
    <xf numFmtId="2" fontId="1" fillId="2" borderId="3" xfId="0" applyNumberFormat="1" applyFont="1" applyFill="1" applyBorder="1" applyAlignment="1">
      <alignment horizontal="left" vertical="center"/>
    </xf>
    <xf numFmtId="0" fontId="1" fillId="6" borderId="30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horizontal="left" vertical="center" wrapText="1"/>
    </xf>
    <xf numFmtId="0" fontId="1" fillId="6" borderId="31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33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top" wrapText="1"/>
    </xf>
    <xf numFmtId="0" fontId="3" fillId="0" borderId="18" xfId="0" applyFont="1" applyBorder="1"/>
    <xf numFmtId="0" fontId="3" fillId="9" borderId="17" xfId="0" applyFont="1" applyFill="1" applyBorder="1" applyAlignment="1">
      <alignment horizontal="center" vertical="top" wrapText="1"/>
    </xf>
    <xf numFmtId="0" fontId="3" fillId="0" borderId="21" xfId="0" applyFont="1" applyBorder="1"/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0" xfId="0" applyFont="1" applyAlignment="1"/>
    <xf numFmtId="0" fontId="1" fillId="6" borderId="27" xfId="0" applyFont="1" applyFill="1" applyBorder="1" applyAlignment="1">
      <alignment horizontal="center" vertical="center" wrapText="1"/>
    </xf>
    <xf numFmtId="0" fontId="3" fillId="9" borderId="22" xfId="0" applyFont="1" applyFill="1" applyBorder="1" applyAlignment="1">
      <alignment horizontal="center" vertical="top" wrapText="1"/>
    </xf>
    <xf numFmtId="0" fontId="3" fillId="9" borderId="25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Fill="1"/>
    <xf numFmtId="0" fontId="4" fillId="0" borderId="3" xfId="0" applyFont="1" applyFill="1" applyBorder="1"/>
    <xf numFmtId="0" fontId="4" fillId="0" borderId="4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1" fillId="6" borderId="1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11" fillId="0" borderId="0" xfId="0" applyFont="1" applyAlignment="1">
      <alignment vertical="top"/>
    </xf>
    <xf numFmtId="0" fontId="1" fillId="6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right"/>
    </xf>
    <xf numFmtId="0" fontId="12" fillId="4" borderId="3" xfId="0" applyFont="1" applyFill="1" applyBorder="1" applyAlignment="1">
      <alignment horizontal="right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/>
    <xf numFmtId="0" fontId="1" fillId="6" borderId="35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13" fillId="9" borderId="7" xfId="0" applyFont="1" applyFill="1" applyBorder="1" applyAlignment="1">
      <alignment horizontal="center" vertical="top" wrapText="1"/>
    </xf>
    <xf numFmtId="0" fontId="13" fillId="9" borderId="17" xfId="0" applyFont="1" applyFill="1" applyBorder="1" applyAlignment="1">
      <alignment horizontal="center" vertical="top" wrapText="1"/>
    </xf>
    <xf numFmtId="0" fontId="13" fillId="0" borderId="18" xfId="0" applyFont="1" applyBorder="1"/>
    <xf numFmtId="0" fontId="13" fillId="0" borderId="9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</cellXfs>
  <cellStyles count="54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Обычный" xfId="0" builtinId="0"/>
    <cellStyle name="Обычный 2" xfId="23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</cellStyles>
  <dxfs count="0"/>
  <tableStyles count="0" defaultTableStyle="TableStyleMedium9" defaultPivotStyle="PivotStyleLight16"/>
  <colors>
    <mruColors>
      <color rgb="FF00CCFF"/>
      <color rgb="FFFF33CC"/>
      <color rgb="FFFF7575"/>
      <color rgb="FFFFFF66"/>
      <color rgb="FFFF99FF"/>
      <color rgb="FF0ABA0A"/>
      <color rgb="FF5725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369"/>
  <sheetViews>
    <sheetView tabSelected="1" view="pageLayout" topLeftCell="A192" zoomScaleSheetLayoutView="110" workbookViewId="0">
      <selection activeCell="B198" sqref="B198:D198"/>
    </sheetView>
  </sheetViews>
  <sheetFormatPr defaultColWidth="8.7109375" defaultRowHeight="15.75" x14ac:dyDescent="0.25"/>
  <cols>
    <col min="1" max="1" width="8" style="113" customWidth="1"/>
    <col min="2" max="2" width="42.28515625" style="113" customWidth="1"/>
    <col min="3" max="3" width="9" style="113" customWidth="1"/>
    <col min="4" max="4" width="44.42578125" style="113" customWidth="1"/>
    <col min="5" max="7" width="10.7109375" style="113" customWidth="1"/>
    <col min="8" max="8" width="15.7109375" style="113" customWidth="1"/>
    <col min="9" max="16384" width="8.7109375" style="113"/>
  </cols>
  <sheetData>
    <row r="1" spans="1:23" s="112" customFormat="1" ht="204.6" customHeight="1" x14ac:dyDescent="0.25">
      <c r="A1" s="109" t="s">
        <v>683</v>
      </c>
      <c r="B1" s="109"/>
      <c r="C1" s="109"/>
      <c r="D1" s="109"/>
      <c r="E1" s="109"/>
      <c r="F1" s="109"/>
      <c r="G1" s="109"/>
      <c r="H1" s="109"/>
    </row>
    <row r="2" spans="1:23" s="114" customFormat="1" ht="15.6" customHeight="1" x14ac:dyDescent="0.25">
      <c r="A2" s="110"/>
      <c r="B2" s="110"/>
      <c r="C2" s="110"/>
      <c r="D2" s="110"/>
      <c r="E2" s="110"/>
      <c r="F2" s="110"/>
      <c r="G2" s="110"/>
      <c r="H2" s="110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3" s="114" customFormat="1" ht="32.25" customHeight="1" x14ac:dyDescent="0.25">
      <c r="A3" s="115" t="s">
        <v>697</v>
      </c>
      <c r="B3" s="116"/>
      <c r="C3" s="116"/>
      <c r="D3" s="116"/>
      <c r="E3" s="116"/>
      <c r="F3" s="116"/>
      <c r="G3" s="116"/>
      <c r="H3" s="116"/>
    </row>
    <row r="4" spans="1:23" s="114" customFormat="1" x14ac:dyDescent="0.25">
      <c r="A4" s="117" t="s">
        <v>229</v>
      </c>
      <c r="B4" s="117"/>
      <c r="C4" s="117"/>
      <c r="D4" s="117"/>
      <c r="E4" s="117"/>
      <c r="F4" s="117"/>
      <c r="G4" s="117"/>
      <c r="H4" s="117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</row>
    <row r="5" spans="1:23" s="114" customFormat="1" x14ac:dyDescent="0.25">
      <c r="A5" s="70" t="s">
        <v>1</v>
      </c>
      <c r="B5" s="70" t="s">
        <v>2</v>
      </c>
      <c r="C5" s="70" t="s">
        <v>3</v>
      </c>
      <c r="D5" s="70" t="s">
        <v>4</v>
      </c>
      <c r="E5" s="70" t="s">
        <v>5</v>
      </c>
      <c r="F5" s="70" t="s">
        <v>6</v>
      </c>
      <c r="G5" s="70"/>
      <c r="H5" s="71" t="s">
        <v>10</v>
      </c>
    </row>
    <row r="6" spans="1:23" s="114" customFormat="1" ht="142.5" customHeight="1" x14ac:dyDescent="0.25">
      <c r="A6" s="70"/>
      <c r="B6" s="70"/>
      <c r="C6" s="70"/>
      <c r="D6" s="70"/>
      <c r="E6" s="119"/>
      <c r="F6" s="42" t="s">
        <v>77</v>
      </c>
      <c r="G6" s="42" t="s">
        <v>78</v>
      </c>
      <c r="H6" s="71"/>
    </row>
    <row r="7" spans="1:23" s="114" customFormat="1" x14ac:dyDescent="0.25">
      <c r="A7" s="25" t="s">
        <v>230</v>
      </c>
      <c r="B7" s="2" t="s">
        <v>16</v>
      </c>
      <c r="C7" s="3">
        <v>276</v>
      </c>
      <c r="D7" s="4" t="s">
        <v>426</v>
      </c>
      <c r="E7" s="3">
        <v>2</v>
      </c>
      <c r="F7" s="3">
        <v>1</v>
      </c>
      <c r="G7" s="3">
        <v>1</v>
      </c>
      <c r="H7" s="41" t="s">
        <v>0</v>
      </c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4" customFormat="1" ht="31.5" x14ac:dyDescent="0.25">
      <c r="A8" s="25" t="s">
        <v>231</v>
      </c>
      <c r="B8" s="2" t="s">
        <v>13</v>
      </c>
      <c r="C8" s="3">
        <v>258</v>
      </c>
      <c r="D8" s="4" t="s">
        <v>86</v>
      </c>
      <c r="E8" s="3">
        <v>1</v>
      </c>
      <c r="F8" s="3" t="s">
        <v>228</v>
      </c>
      <c r="G8" s="3">
        <v>1</v>
      </c>
      <c r="H8" s="41" t="s">
        <v>0</v>
      </c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</row>
    <row r="9" spans="1:23" s="114" customFormat="1" ht="31.5" x14ac:dyDescent="0.25">
      <c r="A9" s="25" t="s">
        <v>233</v>
      </c>
      <c r="B9" s="2" t="s">
        <v>8</v>
      </c>
      <c r="C9" s="3">
        <v>504</v>
      </c>
      <c r="D9" s="4" t="s">
        <v>219</v>
      </c>
      <c r="E9" s="3">
        <v>1</v>
      </c>
      <c r="F9" s="3" t="s">
        <v>228</v>
      </c>
      <c r="G9" s="3">
        <v>1</v>
      </c>
      <c r="H9" s="41" t="s">
        <v>0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</row>
    <row r="10" spans="1:23" s="114" customFormat="1" ht="31.5" x14ac:dyDescent="0.25">
      <c r="A10" s="25" t="s">
        <v>234</v>
      </c>
      <c r="B10" s="2" t="s">
        <v>8</v>
      </c>
      <c r="C10" s="3">
        <v>300</v>
      </c>
      <c r="D10" s="2" t="s">
        <v>220</v>
      </c>
      <c r="E10" s="3">
        <v>1</v>
      </c>
      <c r="F10" s="3">
        <v>1</v>
      </c>
      <c r="G10" s="3" t="s">
        <v>228</v>
      </c>
      <c r="H10" s="41" t="s">
        <v>0</v>
      </c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</row>
    <row r="11" spans="1:23" s="114" customFormat="1" ht="31.5" x14ac:dyDescent="0.25">
      <c r="A11" s="25" t="s">
        <v>232</v>
      </c>
      <c r="B11" s="2" t="s">
        <v>8</v>
      </c>
      <c r="C11" s="3">
        <v>252</v>
      </c>
      <c r="D11" s="2" t="s">
        <v>221</v>
      </c>
      <c r="E11" s="3">
        <v>1</v>
      </c>
      <c r="F11" s="3">
        <v>1</v>
      </c>
      <c r="G11" s="3" t="s">
        <v>228</v>
      </c>
      <c r="H11" s="41" t="s">
        <v>0</v>
      </c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</row>
    <row r="12" spans="1:23" s="114" customFormat="1" ht="31.5" x14ac:dyDescent="0.25">
      <c r="A12" s="25" t="s">
        <v>235</v>
      </c>
      <c r="B12" s="2" t="s">
        <v>13</v>
      </c>
      <c r="C12" s="3">
        <v>290</v>
      </c>
      <c r="D12" s="2" t="s">
        <v>222</v>
      </c>
      <c r="E12" s="3">
        <v>1</v>
      </c>
      <c r="F12" s="3">
        <v>1</v>
      </c>
      <c r="G12" s="3" t="s">
        <v>228</v>
      </c>
      <c r="H12" s="41" t="s">
        <v>0</v>
      </c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</row>
    <row r="13" spans="1:23" s="114" customFormat="1" ht="31.5" x14ac:dyDescent="0.25">
      <c r="A13" s="25" t="s">
        <v>236</v>
      </c>
      <c r="B13" s="2" t="s">
        <v>8</v>
      </c>
      <c r="C13" s="3">
        <v>252</v>
      </c>
      <c r="D13" s="2" t="s">
        <v>223</v>
      </c>
      <c r="E13" s="3">
        <v>1</v>
      </c>
      <c r="F13" s="3">
        <v>1</v>
      </c>
      <c r="G13" s="3" t="s">
        <v>228</v>
      </c>
      <c r="H13" s="41" t="s">
        <v>0</v>
      </c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</row>
    <row r="14" spans="1:23" s="114" customFormat="1" ht="31.5" x14ac:dyDescent="0.25">
      <c r="A14" s="25" t="s">
        <v>237</v>
      </c>
      <c r="B14" s="2" t="s">
        <v>8</v>
      </c>
      <c r="C14" s="3">
        <v>252</v>
      </c>
      <c r="D14" s="2" t="s">
        <v>12</v>
      </c>
      <c r="E14" s="3">
        <v>1</v>
      </c>
      <c r="F14" s="3" t="s">
        <v>228</v>
      </c>
      <c r="G14" s="3">
        <v>1</v>
      </c>
      <c r="H14" s="41" t="s">
        <v>0</v>
      </c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</row>
    <row r="15" spans="1:23" s="114" customFormat="1" ht="31.5" x14ac:dyDescent="0.25">
      <c r="A15" s="25" t="s">
        <v>238</v>
      </c>
      <c r="B15" s="2" t="s">
        <v>227</v>
      </c>
      <c r="C15" s="3">
        <v>258</v>
      </c>
      <c r="D15" s="2" t="s">
        <v>224</v>
      </c>
      <c r="E15" s="3">
        <v>2</v>
      </c>
      <c r="F15" s="3">
        <v>1</v>
      </c>
      <c r="G15" s="3">
        <v>1</v>
      </c>
      <c r="H15" s="41" t="s">
        <v>0</v>
      </c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</row>
    <row r="16" spans="1:23" s="114" customFormat="1" x14ac:dyDescent="0.25">
      <c r="A16" s="25" t="s">
        <v>239</v>
      </c>
      <c r="B16" s="2" t="s">
        <v>14</v>
      </c>
      <c r="C16" s="3">
        <v>306</v>
      </c>
      <c r="D16" s="2" t="s">
        <v>15</v>
      </c>
      <c r="E16" s="3">
        <v>2</v>
      </c>
      <c r="F16" s="3">
        <v>2</v>
      </c>
      <c r="G16" s="3"/>
      <c r="H16" s="41" t="s">
        <v>0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</row>
    <row r="17" spans="1:25" s="114" customFormat="1" ht="31.5" x14ac:dyDescent="0.25">
      <c r="A17" s="25" t="s">
        <v>240</v>
      </c>
      <c r="B17" s="2" t="s">
        <v>8</v>
      </c>
      <c r="C17" s="3">
        <v>300</v>
      </c>
      <c r="D17" s="2" t="s">
        <v>32</v>
      </c>
      <c r="E17" s="3">
        <v>1</v>
      </c>
      <c r="F17" s="3" t="s">
        <v>228</v>
      </c>
      <c r="G17" s="3">
        <v>1</v>
      </c>
      <c r="H17" s="41" t="s">
        <v>0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</row>
    <row r="18" spans="1:25" s="114" customFormat="1" ht="31.5" x14ac:dyDescent="0.25">
      <c r="A18" s="25" t="s">
        <v>241</v>
      </c>
      <c r="B18" s="2" t="s">
        <v>8</v>
      </c>
      <c r="C18" s="3">
        <v>300</v>
      </c>
      <c r="D18" s="2" t="s">
        <v>225</v>
      </c>
      <c r="E18" s="3">
        <v>2</v>
      </c>
      <c r="F18" s="3">
        <v>1</v>
      </c>
      <c r="G18" s="3">
        <v>1</v>
      </c>
      <c r="H18" s="41" t="s">
        <v>0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</row>
    <row r="19" spans="1:25" s="114" customFormat="1" x14ac:dyDescent="0.25">
      <c r="A19" s="25" t="s">
        <v>242</v>
      </c>
      <c r="B19" s="2" t="s">
        <v>16</v>
      </c>
      <c r="C19" s="3">
        <v>520</v>
      </c>
      <c r="D19" s="2" t="s">
        <v>85</v>
      </c>
      <c r="E19" s="3">
        <v>2</v>
      </c>
      <c r="F19" s="3" t="s">
        <v>228</v>
      </c>
      <c r="G19" s="3">
        <v>2</v>
      </c>
      <c r="H19" s="41" t="s">
        <v>0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</row>
    <row r="20" spans="1:25" s="114" customFormat="1" ht="47.25" x14ac:dyDescent="0.25">
      <c r="A20" s="25" t="s">
        <v>243</v>
      </c>
      <c r="B20" s="2" t="s">
        <v>11</v>
      </c>
      <c r="C20" s="3">
        <v>252</v>
      </c>
      <c r="D20" s="4" t="s">
        <v>226</v>
      </c>
      <c r="E20" s="3">
        <v>1</v>
      </c>
      <c r="F20" s="3" t="s">
        <v>228</v>
      </c>
      <c r="G20" s="3">
        <v>1</v>
      </c>
      <c r="H20" s="41" t="s">
        <v>0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</row>
    <row r="21" spans="1:25" s="126" customFormat="1" x14ac:dyDescent="0.25">
      <c r="A21" s="121" t="s">
        <v>692</v>
      </c>
      <c r="B21" s="122"/>
      <c r="C21" s="122"/>
      <c r="D21" s="122"/>
      <c r="E21" s="123">
        <f>SUM(E7:E20)</f>
        <v>19</v>
      </c>
      <c r="F21" s="123">
        <f t="shared" ref="F21:G21" si="0">SUM(F7:F20)</f>
        <v>9</v>
      </c>
      <c r="G21" s="123">
        <f t="shared" si="0"/>
        <v>10</v>
      </c>
      <c r="H21" s="124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</row>
    <row r="22" spans="1:25" s="114" customFormat="1" x14ac:dyDescent="0.25">
      <c r="A22" s="117" t="s">
        <v>244</v>
      </c>
      <c r="B22" s="117"/>
      <c r="C22" s="117"/>
      <c r="D22" s="117"/>
      <c r="E22" s="117"/>
      <c r="F22" s="117"/>
      <c r="G22" s="117"/>
      <c r="H22" s="117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</row>
    <row r="23" spans="1:25" s="114" customFormat="1" ht="14.45" customHeight="1" x14ac:dyDescent="0.25">
      <c r="A23" s="70" t="s">
        <v>1</v>
      </c>
      <c r="B23" s="70" t="s">
        <v>2</v>
      </c>
      <c r="C23" s="70" t="s">
        <v>3</v>
      </c>
      <c r="D23" s="70" t="s">
        <v>4</v>
      </c>
      <c r="E23" s="70" t="s">
        <v>5</v>
      </c>
      <c r="F23" s="70" t="s">
        <v>6</v>
      </c>
      <c r="G23" s="70"/>
      <c r="H23" s="71" t="s">
        <v>10</v>
      </c>
    </row>
    <row r="24" spans="1:25" s="114" customFormat="1" ht="110.25" x14ac:dyDescent="0.25">
      <c r="A24" s="70"/>
      <c r="B24" s="70"/>
      <c r="C24" s="70"/>
      <c r="D24" s="70"/>
      <c r="E24" s="119"/>
      <c r="F24" s="42" t="s">
        <v>77</v>
      </c>
      <c r="G24" s="42" t="s">
        <v>684</v>
      </c>
      <c r="H24" s="71"/>
    </row>
    <row r="25" spans="1:25" s="114" customFormat="1" ht="40.35" customHeight="1" x14ac:dyDescent="0.25">
      <c r="A25" s="127" t="s">
        <v>245</v>
      </c>
      <c r="B25" s="127"/>
      <c r="C25" s="127"/>
      <c r="D25" s="127"/>
      <c r="E25" s="128">
        <f>SUM(E26:E42)</f>
        <v>39</v>
      </c>
      <c r="F25" s="128">
        <f>SUM(F26:F42)</f>
        <v>39</v>
      </c>
      <c r="G25" s="128">
        <f>SUM(G26:G42)</f>
        <v>0</v>
      </c>
      <c r="H25" s="129"/>
    </row>
    <row r="26" spans="1:25" s="114" customFormat="1" ht="31.5" x14ac:dyDescent="0.25">
      <c r="A26" s="36" t="s">
        <v>255</v>
      </c>
      <c r="B26" s="19" t="s">
        <v>7</v>
      </c>
      <c r="C26" s="20">
        <v>18</v>
      </c>
      <c r="D26" s="19" t="s">
        <v>41</v>
      </c>
      <c r="E26" s="17">
        <v>2</v>
      </c>
      <c r="F26" s="17">
        <v>2</v>
      </c>
      <c r="G26" s="17" t="s">
        <v>228</v>
      </c>
      <c r="H26" s="16" t="s">
        <v>0</v>
      </c>
    </row>
    <row r="27" spans="1:25" s="114" customFormat="1" ht="47.25" x14ac:dyDescent="0.25">
      <c r="A27" s="26" t="s">
        <v>256</v>
      </c>
      <c r="B27" s="18" t="s">
        <v>8</v>
      </c>
      <c r="C27" s="7">
        <v>18</v>
      </c>
      <c r="D27" s="18" t="s">
        <v>246</v>
      </c>
      <c r="E27" s="7">
        <v>2</v>
      </c>
      <c r="F27" s="7">
        <v>2</v>
      </c>
      <c r="G27" s="7" t="s">
        <v>228</v>
      </c>
      <c r="H27" s="7" t="s">
        <v>0</v>
      </c>
    </row>
    <row r="28" spans="1:25" s="114" customFormat="1" ht="47.25" x14ac:dyDescent="0.25">
      <c r="A28" s="26" t="s">
        <v>257</v>
      </c>
      <c r="B28" s="18" t="s">
        <v>8</v>
      </c>
      <c r="C28" s="7">
        <v>18</v>
      </c>
      <c r="D28" s="18" t="s">
        <v>247</v>
      </c>
      <c r="E28" s="7">
        <v>2</v>
      </c>
      <c r="F28" s="7">
        <v>2</v>
      </c>
      <c r="G28" s="7" t="s">
        <v>228</v>
      </c>
      <c r="H28" s="7" t="s">
        <v>0</v>
      </c>
    </row>
    <row r="29" spans="1:25" s="114" customFormat="1" ht="47.25" x14ac:dyDescent="0.25">
      <c r="A29" s="37" t="s">
        <v>258</v>
      </c>
      <c r="B29" s="38" t="s">
        <v>8</v>
      </c>
      <c r="C29" s="13">
        <v>18</v>
      </c>
      <c r="D29" s="38" t="s">
        <v>248</v>
      </c>
      <c r="E29" s="13">
        <v>4</v>
      </c>
      <c r="F29" s="13">
        <v>4</v>
      </c>
      <c r="G29" s="13" t="s">
        <v>228</v>
      </c>
      <c r="H29" s="13" t="s">
        <v>0</v>
      </c>
    </row>
    <row r="30" spans="1:25" s="114" customFormat="1" ht="47.25" x14ac:dyDescent="0.25">
      <c r="A30" s="26" t="s">
        <v>259</v>
      </c>
      <c r="B30" s="2" t="s">
        <v>7</v>
      </c>
      <c r="C30" s="3">
        <v>34</v>
      </c>
      <c r="D30" s="2" t="s">
        <v>705</v>
      </c>
      <c r="E30" s="3">
        <v>1</v>
      </c>
      <c r="F30" s="3">
        <v>1</v>
      </c>
      <c r="G30" s="3" t="s">
        <v>228</v>
      </c>
      <c r="H30" s="3" t="s">
        <v>0</v>
      </c>
    </row>
    <row r="31" spans="1:25" s="114" customFormat="1" ht="31.5" x14ac:dyDescent="0.25">
      <c r="A31" s="26" t="s">
        <v>260</v>
      </c>
      <c r="B31" s="2" t="s">
        <v>7</v>
      </c>
      <c r="C31" s="3">
        <v>34</v>
      </c>
      <c r="D31" s="2" t="s">
        <v>24</v>
      </c>
      <c r="E31" s="3">
        <v>1</v>
      </c>
      <c r="F31" s="3">
        <v>1</v>
      </c>
      <c r="G31" s="3" t="s">
        <v>228</v>
      </c>
      <c r="H31" s="3" t="s">
        <v>0</v>
      </c>
    </row>
    <row r="32" spans="1:25" s="114" customFormat="1" ht="63" x14ac:dyDescent="0.25">
      <c r="A32" s="36" t="s">
        <v>261</v>
      </c>
      <c r="B32" s="19" t="s">
        <v>7</v>
      </c>
      <c r="C32" s="20">
        <v>34</v>
      </c>
      <c r="D32" s="19" t="s">
        <v>25</v>
      </c>
      <c r="E32" s="20">
        <v>1</v>
      </c>
      <c r="F32" s="20">
        <v>1</v>
      </c>
      <c r="G32" s="20" t="s">
        <v>228</v>
      </c>
      <c r="H32" s="20" t="s">
        <v>0</v>
      </c>
    </row>
    <row r="33" spans="1:24" s="114" customFormat="1" ht="31.5" x14ac:dyDescent="0.25">
      <c r="A33" s="26" t="s">
        <v>262</v>
      </c>
      <c r="B33" s="19" t="s">
        <v>7</v>
      </c>
      <c r="C33" s="20">
        <v>34</v>
      </c>
      <c r="D33" s="19" t="s">
        <v>28</v>
      </c>
      <c r="E33" s="20">
        <v>1</v>
      </c>
      <c r="F33" s="20">
        <v>1</v>
      </c>
      <c r="G33" s="20" t="s">
        <v>228</v>
      </c>
      <c r="H33" s="20" t="s">
        <v>0</v>
      </c>
    </row>
    <row r="34" spans="1:24" s="126" customFormat="1" ht="31.5" x14ac:dyDescent="0.25">
      <c r="A34" s="26" t="s">
        <v>263</v>
      </c>
      <c r="B34" s="16" t="s">
        <v>8</v>
      </c>
      <c r="C34" s="17">
        <v>30</v>
      </c>
      <c r="D34" s="16" t="s">
        <v>249</v>
      </c>
      <c r="E34" s="17">
        <v>2</v>
      </c>
      <c r="F34" s="17">
        <v>2</v>
      </c>
      <c r="G34" s="17" t="s">
        <v>228</v>
      </c>
      <c r="H34" s="17" t="s">
        <v>0</v>
      </c>
    </row>
    <row r="35" spans="1:24" s="126" customFormat="1" ht="31.5" x14ac:dyDescent="0.25">
      <c r="A35" s="29" t="s">
        <v>264</v>
      </c>
      <c r="B35" s="30" t="s">
        <v>7</v>
      </c>
      <c r="C35" s="31">
        <v>30</v>
      </c>
      <c r="D35" s="30" t="s">
        <v>250</v>
      </c>
      <c r="E35" s="31">
        <v>6</v>
      </c>
      <c r="F35" s="31">
        <v>6</v>
      </c>
      <c r="G35" s="31" t="s">
        <v>228</v>
      </c>
      <c r="H35" s="30" t="s">
        <v>0</v>
      </c>
    </row>
    <row r="36" spans="1:24" s="126" customFormat="1" ht="47.25" x14ac:dyDescent="0.25">
      <c r="A36" s="29" t="s">
        <v>265</v>
      </c>
      <c r="B36" s="32" t="s">
        <v>7</v>
      </c>
      <c r="C36" s="11">
        <v>30</v>
      </c>
      <c r="D36" s="32" t="s">
        <v>34</v>
      </c>
      <c r="E36" s="11">
        <v>2</v>
      </c>
      <c r="F36" s="11">
        <v>2</v>
      </c>
      <c r="G36" s="11" t="s">
        <v>228</v>
      </c>
      <c r="H36" s="10" t="s">
        <v>0</v>
      </c>
    </row>
    <row r="37" spans="1:24" s="126" customFormat="1" ht="31.5" x14ac:dyDescent="0.25">
      <c r="A37" s="29" t="s">
        <v>266</v>
      </c>
      <c r="B37" s="32" t="s">
        <v>7</v>
      </c>
      <c r="C37" s="11">
        <v>30</v>
      </c>
      <c r="D37" s="32" t="s">
        <v>38</v>
      </c>
      <c r="E37" s="11">
        <v>1</v>
      </c>
      <c r="F37" s="11">
        <v>1</v>
      </c>
      <c r="G37" s="11" t="s">
        <v>228</v>
      </c>
      <c r="H37" s="10" t="s">
        <v>0</v>
      </c>
    </row>
    <row r="38" spans="1:24" s="126" customFormat="1" ht="54" customHeight="1" x14ac:dyDescent="0.25">
      <c r="A38" s="29" t="s">
        <v>267</v>
      </c>
      <c r="B38" s="32" t="s">
        <v>7</v>
      </c>
      <c r="C38" s="11">
        <v>30</v>
      </c>
      <c r="D38" s="32" t="s">
        <v>48</v>
      </c>
      <c r="E38" s="11">
        <v>1</v>
      </c>
      <c r="F38" s="11">
        <v>1</v>
      </c>
      <c r="G38" s="11" t="s">
        <v>228</v>
      </c>
      <c r="H38" s="10" t="s">
        <v>0</v>
      </c>
    </row>
    <row r="39" spans="1:24" s="126" customFormat="1" ht="31.5" x14ac:dyDescent="0.25">
      <c r="A39" s="26" t="s">
        <v>268</v>
      </c>
      <c r="B39" s="32" t="s">
        <v>8</v>
      </c>
      <c r="C39" s="11">
        <v>18</v>
      </c>
      <c r="D39" s="32" t="s">
        <v>253</v>
      </c>
      <c r="E39" s="11">
        <v>1</v>
      </c>
      <c r="F39" s="11">
        <v>1</v>
      </c>
      <c r="G39" s="11" t="s">
        <v>228</v>
      </c>
      <c r="H39" s="11" t="s">
        <v>0</v>
      </c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</row>
    <row r="40" spans="1:24" s="126" customFormat="1" ht="66.75" customHeight="1" x14ac:dyDescent="0.25">
      <c r="A40" s="29" t="s">
        <v>269</v>
      </c>
      <c r="B40" s="32" t="s">
        <v>8</v>
      </c>
      <c r="C40" s="11">
        <v>18</v>
      </c>
      <c r="D40" s="32" t="s">
        <v>254</v>
      </c>
      <c r="E40" s="11">
        <v>3</v>
      </c>
      <c r="F40" s="11">
        <v>3</v>
      </c>
      <c r="G40" s="11" t="s">
        <v>228</v>
      </c>
      <c r="H40" s="11" t="s">
        <v>0</v>
      </c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</row>
    <row r="41" spans="1:24" s="126" customFormat="1" ht="44.25" customHeight="1" x14ac:dyDescent="0.25">
      <c r="A41" s="29" t="s">
        <v>270</v>
      </c>
      <c r="B41" s="32" t="s">
        <v>8</v>
      </c>
      <c r="C41" s="9">
        <v>30</v>
      </c>
      <c r="D41" s="33" t="s">
        <v>608</v>
      </c>
      <c r="E41" s="11">
        <v>2</v>
      </c>
      <c r="F41" s="11">
        <v>2</v>
      </c>
      <c r="G41" s="11" t="s">
        <v>228</v>
      </c>
      <c r="H41" s="11" t="s">
        <v>0</v>
      </c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</row>
    <row r="42" spans="1:24" s="126" customFormat="1" ht="15.6" customHeight="1" x14ac:dyDescent="0.25">
      <c r="A42" s="45" t="s">
        <v>607</v>
      </c>
      <c r="B42" s="44" t="s">
        <v>7</v>
      </c>
      <c r="C42" s="39" t="s">
        <v>251</v>
      </c>
      <c r="D42" s="43" t="s">
        <v>252</v>
      </c>
      <c r="E42" s="39">
        <v>7</v>
      </c>
      <c r="F42" s="39">
        <v>7</v>
      </c>
      <c r="G42" s="39" t="s">
        <v>228</v>
      </c>
      <c r="H42" s="39" t="s">
        <v>0</v>
      </c>
    </row>
    <row r="43" spans="1:24" s="126" customFormat="1" ht="43.35" customHeight="1" x14ac:dyDescent="0.25">
      <c r="A43" s="130" t="s">
        <v>271</v>
      </c>
      <c r="B43" s="131"/>
      <c r="C43" s="131"/>
      <c r="D43" s="131"/>
      <c r="E43" s="128">
        <f>SUM(E44:E104)</f>
        <v>136</v>
      </c>
      <c r="F43" s="128">
        <f t="shared" ref="F43:G43" si="1">SUM(F44:F104)</f>
        <v>64</v>
      </c>
      <c r="G43" s="128">
        <f t="shared" si="1"/>
        <v>73</v>
      </c>
      <c r="H43" s="188" t="s">
        <v>706</v>
      </c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</row>
    <row r="44" spans="1:24" s="126" customFormat="1" ht="31.5" x14ac:dyDescent="0.25">
      <c r="A44" s="26" t="s">
        <v>281</v>
      </c>
      <c r="B44" s="16" t="s">
        <v>7</v>
      </c>
      <c r="C44" s="17">
        <v>72</v>
      </c>
      <c r="D44" s="16" t="s">
        <v>272</v>
      </c>
      <c r="E44" s="17">
        <v>1</v>
      </c>
      <c r="F44" s="17" t="s">
        <v>228</v>
      </c>
      <c r="G44" s="17">
        <v>1</v>
      </c>
      <c r="H44" s="17" t="s">
        <v>0</v>
      </c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</row>
    <row r="45" spans="1:24" s="126" customFormat="1" ht="47.25" x14ac:dyDescent="0.25">
      <c r="A45" s="26" t="s">
        <v>282</v>
      </c>
      <c r="B45" s="16" t="s">
        <v>7</v>
      </c>
      <c r="C45" s="22">
        <v>72</v>
      </c>
      <c r="D45" s="21" t="s">
        <v>63</v>
      </c>
      <c r="E45" s="17">
        <v>3</v>
      </c>
      <c r="F45" s="17" t="s">
        <v>228</v>
      </c>
      <c r="G45" s="17">
        <v>3</v>
      </c>
      <c r="H45" s="17" t="s">
        <v>0</v>
      </c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</row>
    <row r="46" spans="1:24" s="126" customFormat="1" ht="31.5" x14ac:dyDescent="0.25">
      <c r="A46" s="26" t="s">
        <v>283</v>
      </c>
      <c r="B46" s="16" t="s">
        <v>7</v>
      </c>
      <c r="C46" s="17">
        <v>36</v>
      </c>
      <c r="D46" s="16" t="s">
        <v>59</v>
      </c>
      <c r="E46" s="17">
        <v>1</v>
      </c>
      <c r="F46" s="17">
        <v>1</v>
      </c>
      <c r="G46" s="17" t="s">
        <v>228</v>
      </c>
      <c r="H46" s="17" t="s">
        <v>0</v>
      </c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</row>
    <row r="47" spans="1:24" s="126" customFormat="1" ht="31.5" x14ac:dyDescent="0.25">
      <c r="A47" s="26" t="s">
        <v>284</v>
      </c>
      <c r="B47" s="16" t="s">
        <v>7</v>
      </c>
      <c r="C47" s="22">
        <v>72</v>
      </c>
      <c r="D47" s="21" t="s">
        <v>59</v>
      </c>
      <c r="E47" s="17">
        <v>1</v>
      </c>
      <c r="F47" s="17">
        <v>1</v>
      </c>
      <c r="G47" s="17" t="s">
        <v>228</v>
      </c>
      <c r="H47" s="17" t="s">
        <v>0</v>
      </c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</row>
    <row r="48" spans="1:24" s="126" customFormat="1" ht="47.25" x14ac:dyDescent="0.25">
      <c r="A48" s="26" t="s">
        <v>285</v>
      </c>
      <c r="B48" s="16" t="s">
        <v>7</v>
      </c>
      <c r="C48" s="22">
        <v>72</v>
      </c>
      <c r="D48" s="16" t="s">
        <v>30</v>
      </c>
      <c r="E48" s="17">
        <v>1</v>
      </c>
      <c r="F48" s="17" t="s">
        <v>228</v>
      </c>
      <c r="G48" s="17">
        <v>1</v>
      </c>
      <c r="H48" s="17" t="s">
        <v>0</v>
      </c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</row>
    <row r="49" spans="1:24" s="126" customFormat="1" ht="31.5" x14ac:dyDescent="0.25">
      <c r="A49" s="26" t="s">
        <v>286</v>
      </c>
      <c r="B49" s="16" t="s">
        <v>7</v>
      </c>
      <c r="C49" s="22">
        <v>72</v>
      </c>
      <c r="D49" s="21" t="s">
        <v>61</v>
      </c>
      <c r="E49" s="17">
        <v>22</v>
      </c>
      <c r="F49" s="17">
        <v>9</v>
      </c>
      <c r="G49" s="17">
        <v>13</v>
      </c>
      <c r="H49" s="17" t="s">
        <v>0</v>
      </c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</row>
    <row r="50" spans="1:24" s="126" customFormat="1" ht="78.75" customHeight="1" x14ac:dyDescent="0.25">
      <c r="A50" s="26" t="s">
        <v>287</v>
      </c>
      <c r="B50" s="18" t="s">
        <v>7</v>
      </c>
      <c r="C50" s="23">
        <v>36</v>
      </c>
      <c r="D50" s="24" t="s">
        <v>273</v>
      </c>
      <c r="E50" s="17">
        <v>4</v>
      </c>
      <c r="F50" s="17">
        <v>4</v>
      </c>
      <c r="G50" s="17" t="s">
        <v>228</v>
      </c>
      <c r="H50" s="7" t="s">
        <v>0</v>
      </c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</row>
    <row r="51" spans="1:24" s="126" customFormat="1" ht="63" x14ac:dyDescent="0.25">
      <c r="A51" s="26" t="s">
        <v>288</v>
      </c>
      <c r="B51" s="18" t="s">
        <v>7</v>
      </c>
      <c r="C51" s="23">
        <v>36</v>
      </c>
      <c r="D51" s="24" t="s">
        <v>274</v>
      </c>
      <c r="E51" s="17">
        <v>4</v>
      </c>
      <c r="F51" s="17">
        <v>4</v>
      </c>
      <c r="G51" s="17" t="s">
        <v>228</v>
      </c>
      <c r="H51" s="7" t="s">
        <v>0</v>
      </c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</row>
    <row r="52" spans="1:24" s="126" customFormat="1" ht="96" customHeight="1" x14ac:dyDescent="0.25">
      <c r="A52" s="26" t="s">
        <v>289</v>
      </c>
      <c r="B52" s="16" t="s">
        <v>7</v>
      </c>
      <c r="C52" s="17">
        <v>36</v>
      </c>
      <c r="D52" s="16" t="s">
        <v>49</v>
      </c>
      <c r="E52" s="17">
        <v>1</v>
      </c>
      <c r="F52" s="17" t="s">
        <v>228</v>
      </c>
      <c r="G52" s="17">
        <v>1</v>
      </c>
      <c r="H52" s="17" t="s">
        <v>0</v>
      </c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</row>
    <row r="53" spans="1:24" s="126" customFormat="1" ht="31.5" x14ac:dyDescent="0.25">
      <c r="A53" s="26" t="s">
        <v>290</v>
      </c>
      <c r="B53" s="16" t="s">
        <v>7</v>
      </c>
      <c r="C53" s="17">
        <v>36</v>
      </c>
      <c r="D53" s="21" t="s">
        <v>79</v>
      </c>
      <c r="E53" s="17">
        <v>2</v>
      </c>
      <c r="F53" s="17" t="s">
        <v>228</v>
      </c>
      <c r="G53" s="17">
        <v>2</v>
      </c>
      <c r="H53" s="17" t="s">
        <v>0</v>
      </c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</row>
    <row r="54" spans="1:24" s="126" customFormat="1" ht="77.25" customHeight="1" x14ac:dyDescent="0.25">
      <c r="A54" s="26" t="s">
        <v>291</v>
      </c>
      <c r="B54" s="18" t="s">
        <v>7</v>
      </c>
      <c r="C54" s="23">
        <v>36</v>
      </c>
      <c r="D54" s="24" t="s">
        <v>275</v>
      </c>
      <c r="E54" s="17">
        <v>2</v>
      </c>
      <c r="F54" s="17">
        <v>2</v>
      </c>
      <c r="G54" s="17" t="s">
        <v>228</v>
      </c>
      <c r="H54" s="7" t="s">
        <v>0</v>
      </c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</row>
    <row r="55" spans="1:24" s="126" customFormat="1" ht="78.75" customHeight="1" x14ac:dyDescent="0.25">
      <c r="A55" s="26" t="s">
        <v>292</v>
      </c>
      <c r="B55" s="18" t="s">
        <v>7</v>
      </c>
      <c r="C55" s="23">
        <v>36</v>
      </c>
      <c r="D55" s="24" t="s">
        <v>276</v>
      </c>
      <c r="E55" s="17">
        <v>3</v>
      </c>
      <c r="F55" s="17">
        <v>3</v>
      </c>
      <c r="G55" s="17" t="s">
        <v>228</v>
      </c>
      <c r="H55" s="7" t="s">
        <v>0</v>
      </c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</row>
    <row r="56" spans="1:24" s="126" customFormat="1" ht="31.5" x14ac:dyDescent="0.25">
      <c r="A56" s="26" t="s">
        <v>293</v>
      </c>
      <c r="B56" s="16" t="s">
        <v>7</v>
      </c>
      <c r="C56" s="17">
        <v>36</v>
      </c>
      <c r="D56" s="16" t="s">
        <v>66</v>
      </c>
      <c r="E56" s="17">
        <v>1</v>
      </c>
      <c r="F56" s="17">
        <v>1</v>
      </c>
      <c r="G56" s="17" t="s">
        <v>228</v>
      </c>
      <c r="H56" s="17" t="s">
        <v>0</v>
      </c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</row>
    <row r="57" spans="1:24" s="126" customFormat="1" ht="31.5" x14ac:dyDescent="0.25">
      <c r="A57" s="26" t="s">
        <v>294</v>
      </c>
      <c r="B57" s="19" t="s">
        <v>7</v>
      </c>
      <c r="C57" s="20">
        <v>36</v>
      </c>
      <c r="D57" s="19" t="s">
        <v>67</v>
      </c>
      <c r="E57" s="17">
        <v>1</v>
      </c>
      <c r="F57" s="17">
        <v>1</v>
      </c>
      <c r="G57" s="17" t="s">
        <v>228</v>
      </c>
      <c r="H57" s="20" t="s">
        <v>0</v>
      </c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</row>
    <row r="58" spans="1:24" s="126" customFormat="1" ht="63" x14ac:dyDescent="0.25">
      <c r="A58" s="26" t="s">
        <v>295</v>
      </c>
      <c r="B58" s="18" t="s">
        <v>82</v>
      </c>
      <c r="C58" s="7">
        <v>72</v>
      </c>
      <c r="D58" s="24" t="s">
        <v>427</v>
      </c>
      <c r="E58" s="17">
        <v>2</v>
      </c>
      <c r="F58" s="17">
        <v>2</v>
      </c>
      <c r="G58" s="17" t="s">
        <v>228</v>
      </c>
      <c r="H58" s="7" t="s">
        <v>0</v>
      </c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</row>
    <row r="59" spans="1:24" s="126" customFormat="1" ht="63" customHeight="1" x14ac:dyDescent="0.25">
      <c r="A59" s="26" t="s">
        <v>296</v>
      </c>
      <c r="B59" s="18" t="s">
        <v>7</v>
      </c>
      <c r="C59" s="23">
        <v>36</v>
      </c>
      <c r="D59" s="24" t="s">
        <v>277</v>
      </c>
      <c r="E59" s="17">
        <v>1</v>
      </c>
      <c r="F59" s="17">
        <v>1</v>
      </c>
      <c r="G59" s="17" t="s">
        <v>228</v>
      </c>
      <c r="H59" s="7" t="s">
        <v>0</v>
      </c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</row>
    <row r="60" spans="1:24" s="126" customFormat="1" ht="102" customHeight="1" x14ac:dyDescent="0.25">
      <c r="A60" s="26" t="s">
        <v>297</v>
      </c>
      <c r="B60" s="16" t="s">
        <v>7</v>
      </c>
      <c r="C60" s="17">
        <v>36</v>
      </c>
      <c r="D60" s="16" t="s">
        <v>49</v>
      </c>
      <c r="E60" s="17">
        <v>2</v>
      </c>
      <c r="F60" s="17">
        <v>1</v>
      </c>
      <c r="G60" s="17">
        <v>1</v>
      </c>
      <c r="H60" s="17" t="s">
        <v>0</v>
      </c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</row>
    <row r="61" spans="1:24" s="126" customFormat="1" ht="31.5" x14ac:dyDescent="0.25">
      <c r="A61" s="26" t="s">
        <v>298</v>
      </c>
      <c r="B61" s="16" t="s">
        <v>7</v>
      </c>
      <c r="C61" s="17">
        <v>36</v>
      </c>
      <c r="D61" s="16" t="s">
        <v>27</v>
      </c>
      <c r="E61" s="17">
        <v>1</v>
      </c>
      <c r="F61" s="17" t="s">
        <v>228</v>
      </c>
      <c r="G61" s="17">
        <v>1</v>
      </c>
      <c r="H61" s="17" t="s">
        <v>0</v>
      </c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</row>
    <row r="62" spans="1:24" s="126" customFormat="1" ht="31.5" x14ac:dyDescent="0.25">
      <c r="A62" s="26" t="s">
        <v>299</v>
      </c>
      <c r="B62" s="16" t="s">
        <v>8</v>
      </c>
      <c r="C62" s="17">
        <v>72</v>
      </c>
      <c r="D62" s="16" t="s">
        <v>278</v>
      </c>
      <c r="E62" s="17">
        <v>1</v>
      </c>
      <c r="F62" s="17" t="s">
        <v>228</v>
      </c>
      <c r="G62" s="17">
        <v>1</v>
      </c>
      <c r="H62" s="17" t="s">
        <v>0</v>
      </c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</row>
    <row r="63" spans="1:24" s="126" customFormat="1" ht="51" customHeight="1" x14ac:dyDescent="0.25">
      <c r="A63" s="26" t="s">
        <v>300</v>
      </c>
      <c r="B63" s="19" t="s">
        <v>7</v>
      </c>
      <c r="C63" s="20">
        <v>72</v>
      </c>
      <c r="D63" s="16" t="s">
        <v>23</v>
      </c>
      <c r="E63" s="17">
        <v>1</v>
      </c>
      <c r="F63" s="17" t="s">
        <v>228</v>
      </c>
      <c r="G63" s="17">
        <v>1</v>
      </c>
      <c r="H63" s="20" t="s">
        <v>0</v>
      </c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</row>
    <row r="64" spans="1:24" s="126" customFormat="1" ht="63" x14ac:dyDescent="0.25">
      <c r="A64" s="26" t="s">
        <v>301</v>
      </c>
      <c r="B64" s="16" t="s">
        <v>82</v>
      </c>
      <c r="C64" s="17">
        <v>72</v>
      </c>
      <c r="D64" s="16" t="s">
        <v>341</v>
      </c>
      <c r="E64" s="17">
        <v>2</v>
      </c>
      <c r="F64" s="17">
        <v>1</v>
      </c>
      <c r="G64" s="17">
        <v>1</v>
      </c>
      <c r="H64" s="17" t="s">
        <v>0</v>
      </c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</row>
    <row r="65" spans="1:24" s="126" customFormat="1" ht="54" customHeight="1" x14ac:dyDescent="0.25">
      <c r="A65" s="26" t="s">
        <v>302</v>
      </c>
      <c r="B65" s="16" t="s">
        <v>8</v>
      </c>
      <c r="C65" s="17">
        <v>36</v>
      </c>
      <c r="D65" s="16" t="s">
        <v>50</v>
      </c>
      <c r="E65" s="17">
        <v>4</v>
      </c>
      <c r="F65" s="17" t="s">
        <v>228</v>
      </c>
      <c r="G65" s="17">
        <v>4</v>
      </c>
      <c r="H65" s="17" t="s">
        <v>0</v>
      </c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</row>
    <row r="66" spans="1:24" s="126" customFormat="1" ht="31.5" x14ac:dyDescent="0.25">
      <c r="A66" s="26" t="s">
        <v>303</v>
      </c>
      <c r="B66" s="16" t="s">
        <v>8</v>
      </c>
      <c r="C66" s="7">
        <v>72</v>
      </c>
      <c r="D66" s="16" t="s">
        <v>279</v>
      </c>
      <c r="E66" s="17">
        <v>1</v>
      </c>
      <c r="F66" s="17" t="s">
        <v>228</v>
      </c>
      <c r="G66" s="17">
        <v>1</v>
      </c>
      <c r="H66" s="17" t="s">
        <v>0</v>
      </c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</row>
    <row r="67" spans="1:24" s="126" customFormat="1" ht="42" customHeight="1" x14ac:dyDescent="0.25">
      <c r="A67" s="26" t="s">
        <v>304</v>
      </c>
      <c r="B67" s="16" t="s">
        <v>7</v>
      </c>
      <c r="C67" s="22">
        <v>72</v>
      </c>
      <c r="D67" s="21" t="s">
        <v>428</v>
      </c>
      <c r="E67" s="17">
        <v>2</v>
      </c>
      <c r="F67" s="17">
        <v>2</v>
      </c>
      <c r="G67" s="17" t="s">
        <v>228</v>
      </c>
      <c r="H67" s="17" t="s">
        <v>0</v>
      </c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</row>
    <row r="68" spans="1:24" s="126" customFormat="1" ht="77.25" customHeight="1" x14ac:dyDescent="0.25">
      <c r="A68" s="29" t="s">
        <v>305</v>
      </c>
      <c r="B68" s="30" t="s">
        <v>7</v>
      </c>
      <c r="C68" s="31">
        <v>72</v>
      </c>
      <c r="D68" s="30" t="s">
        <v>52</v>
      </c>
      <c r="E68" s="31">
        <v>2</v>
      </c>
      <c r="F68" s="31">
        <v>1</v>
      </c>
      <c r="G68" s="31">
        <v>2</v>
      </c>
      <c r="H68" s="31" t="s">
        <v>0</v>
      </c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</row>
    <row r="69" spans="1:24" s="126" customFormat="1" ht="76.5" customHeight="1" x14ac:dyDescent="0.25">
      <c r="A69" s="26" t="s">
        <v>306</v>
      </c>
      <c r="B69" s="19" t="s">
        <v>7</v>
      </c>
      <c r="C69" s="20">
        <v>72</v>
      </c>
      <c r="D69" s="19" t="s">
        <v>46</v>
      </c>
      <c r="E69" s="17">
        <v>2</v>
      </c>
      <c r="F69" s="17" t="s">
        <v>228</v>
      </c>
      <c r="G69" s="17">
        <v>2</v>
      </c>
      <c r="H69" s="20" t="s">
        <v>0</v>
      </c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</row>
    <row r="70" spans="1:24" s="126" customFormat="1" ht="48.75" customHeight="1" x14ac:dyDescent="0.25">
      <c r="A70" s="26" t="s">
        <v>307</v>
      </c>
      <c r="B70" s="19" t="s">
        <v>7</v>
      </c>
      <c r="C70" s="20">
        <v>72</v>
      </c>
      <c r="D70" s="19" t="s">
        <v>43</v>
      </c>
      <c r="E70" s="17">
        <v>1</v>
      </c>
      <c r="F70" s="17" t="s">
        <v>228</v>
      </c>
      <c r="G70" s="17">
        <v>1</v>
      </c>
      <c r="H70" s="20" t="s">
        <v>0</v>
      </c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</row>
    <row r="71" spans="1:24" s="126" customFormat="1" ht="49.5" customHeight="1" x14ac:dyDescent="0.25">
      <c r="A71" s="26" t="s">
        <v>308</v>
      </c>
      <c r="B71" s="19" t="s">
        <v>7</v>
      </c>
      <c r="C71" s="20">
        <v>72</v>
      </c>
      <c r="D71" s="19" t="s">
        <v>44</v>
      </c>
      <c r="E71" s="17">
        <v>1</v>
      </c>
      <c r="F71" s="17" t="s">
        <v>228</v>
      </c>
      <c r="G71" s="17">
        <v>1</v>
      </c>
      <c r="H71" s="20" t="s">
        <v>0</v>
      </c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</row>
    <row r="72" spans="1:24" s="126" customFormat="1" ht="62.25" customHeight="1" x14ac:dyDescent="0.25">
      <c r="A72" s="26" t="s">
        <v>309</v>
      </c>
      <c r="B72" s="18" t="s">
        <v>7</v>
      </c>
      <c r="C72" s="23">
        <v>72</v>
      </c>
      <c r="D72" s="24" t="s">
        <v>54</v>
      </c>
      <c r="E72" s="17">
        <v>1</v>
      </c>
      <c r="F72" s="17" t="s">
        <v>228</v>
      </c>
      <c r="G72" s="17">
        <v>1</v>
      </c>
      <c r="H72" s="7" t="s">
        <v>0</v>
      </c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</row>
    <row r="73" spans="1:24" s="126" customFormat="1" ht="110.25" customHeight="1" x14ac:dyDescent="0.25">
      <c r="A73" s="26" t="s">
        <v>310</v>
      </c>
      <c r="B73" s="16" t="s">
        <v>123</v>
      </c>
      <c r="C73" s="7">
        <v>72</v>
      </c>
      <c r="D73" s="16" t="s">
        <v>707</v>
      </c>
      <c r="E73" s="17">
        <v>1</v>
      </c>
      <c r="F73" s="17" t="s">
        <v>228</v>
      </c>
      <c r="G73" s="17">
        <v>1</v>
      </c>
      <c r="H73" s="7" t="s">
        <v>0</v>
      </c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</row>
    <row r="74" spans="1:24" s="126" customFormat="1" ht="63" x14ac:dyDescent="0.25">
      <c r="A74" s="26" t="s">
        <v>311</v>
      </c>
      <c r="B74" s="16" t="s">
        <v>128</v>
      </c>
      <c r="C74" s="7">
        <v>72</v>
      </c>
      <c r="D74" s="16" t="s">
        <v>126</v>
      </c>
      <c r="E74" s="17">
        <v>1</v>
      </c>
      <c r="F74" s="17" t="s">
        <v>228</v>
      </c>
      <c r="G74" s="17">
        <v>1</v>
      </c>
      <c r="H74" s="7" t="s">
        <v>0</v>
      </c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</row>
    <row r="75" spans="1:24" s="126" customFormat="1" ht="37.5" customHeight="1" x14ac:dyDescent="0.25">
      <c r="A75" s="26" t="s">
        <v>312</v>
      </c>
      <c r="B75" s="16" t="s">
        <v>7</v>
      </c>
      <c r="C75" s="17">
        <v>36</v>
      </c>
      <c r="D75" s="16" t="s">
        <v>83</v>
      </c>
      <c r="E75" s="17">
        <v>1</v>
      </c>
      <c r="F75" s="17">
        <v>1</v>
      </c>
      <c r="G75" s="17" t="s">
        <v>228</v>
      </c>
      <c r="H75" s="17" t="s">
        <v>0</v>
      </c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</row>
    <row r="76" spans="1:24" s="126" customFormat="1" ht="45.75" customHeight="1" x14ac:dyDescent="0.25">
      <c r="A76" s="26" t="s">
        <v>313</v>
      </c>
      <c r="B76" s="16" t="s">
        <v>7</v>
      </c>
      <c r="C76" s="22">
        <v>36</v>
      </c>
      <c r="D76" s="21" t="s">
        <v>708</v>
      </c>
      <c r="E76" s="17">
        <v>2</v>
      </c>
      <c r="F76" s="17">
        <v>2</v>
      </c>
      <c r="G76" s="17" t="s">
        <v>228</v>
      </c>
      <c r="H76" s="17" t="s">
        <v>0</v>
      </c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</row>
    <row r="77" spans="1:24" s="126" customFormat="1" ht="31.5" x14ac:dyDescent="0.25">
      <c r="A77" s="26" t="s">
        <v>314</v>
      </c>
      <c r="B77" s="16" t="s">
        <v>8</v>
      </c>
      <c r="C77" s="17">
        <v>36</v>
      </c>
      <c r="D77" s="16" t="s">
        <v>84</v>
      </c>
      <c r="E77" s="17">
        <v>1</v>
      </c>
      <c r="F77" s="17">
        <v>1</v>
      </c>
      <c r="G77" s="17" t="s">
        <v>228</v>
      </c>
      <c r="H77" s="17" t="s">
        <v>0</v>
      </c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</row>
    <row r="78" spans="1:24" s="126" customFormat="1" ht="63" x14ac:dyDescent="0.25">
      <c r="A78" s="26" t="s">
        <v>315</v>
      </c>
      <c r="B78" s="16" t="s">
        <v>80</v>
      </c>
      <c r="C78" s="17">
        <v>36</v>
      </c>
      <c r="D78" s="16" t="s">
        <v>81</v>
      </c>
      <c r="E78" s="17">
        <v>1</v>
      </c>
      <c r="F78" s="17">
        <v>1</v>
      </c>
      <c r="G78" s="17" t="s">
        <v>228</v>
      </c>
      <c r="H78" s="17" t="s">
        <v>0</v>
      </c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</row>
    <row r="79" spans="1:24" s="126" customFormat="1" ht="31.5" x14ac:dyDescent="0.25">
      <c r="A79" s="26" t="s">
        <v>316</v>
      </c>
      <c r="B79" s="16" t="s">
        <v>8</v>
      </c>
      <c r="C79" s="17">
        <v>42</v>
      </c>
      <c r="D79" s="189" t="s">
        <v>709</v>
      </c>
      <c r="E79" s="17">
        <v>1</v>
      </c>
      <c r="F79" s="17">
        <v>1</v>
      </c>
      <c r="G79" s="17" t="s">
        <v>228</v>
      </c>
      <c r="H79" s="17" t="s">
        <v>0</v>
      </c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</row>
    <row r="80" spans="1:24" s="126" customFormat="1" ht="47.25" x14ac:dyDescent="0.25">
      <c r="A80" s="26" t="s">
        <v>317</v>
      </c>
      <c r="B80" s="16" t="s">
        <v>7</v>
      </c>
      <c r="C80" s="22">
        <v>72</v>
      </c>
      <c r="D80" s="16" t="s">
        <v>31</v>
      </c>
      <c r="E80" s="17">
        <v>2</v>
      </c>
      <c r="F80" s="17" t="s">
        <v>228</v>
      </c>
      <c r="G80" s="17">
        <v>2</v>
      </c>
      <c r="H80" s="17" t="s">
        <v>0</v>
      </c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</row>
    <row r="81" spans="1:24" s="126" customFormat="1" ht="63" x14ac:dyDescent="0.25">
      <c r="A81" s="26" t="s">
        <v>318</v>
      </c>
      <c r="B81" s="19" t="s">
        <v>82</v>
      </c>
      <c r="C81" s="20">
        <v>72</v>
      </c>
      <c r="D81" s="27" t="s">
        <v>613</v>
      </c>
      <c r="E81" s="17">
        <v>2</v>
      </c>
      <c r="F81" s="17">
        <v>2</v>
      </c>
      <c r="G81" s="17" t="s">
        <v>228</v>
      </c>
      <c r="H81" s="20" t="s">
        <v>0</v>
      </c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</row>
    <row r="82" spans="1:24" s="126" customFormat="1" ht="31.5" x14ac:dyDescent="0.25">
      <c r="A82" s="26" t="s">
        <v>319</v>
      </c>
      <c r="B82" s="16" t="s">
        <v>7</v>
      </c>
      <c r="C82" s="22">
        <v>72</v>
      </c>
      <c r="D82" s="21" t="s">
        <v>69</v>
      </c>
      <c r="E82" s="17">
        <v>8</v>
      </c>
      <c r="F82" s="17" t="s">
        <v>228</v>
      </c>
      <c r="G82" s="17">
        <v>8</v>
      </c>
      <c r="H82" s="17" t="s">
        <v>0</v>
      </c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</row>
    <row r="83" spans="1:24" s="126" customFormat="1" ht="31.5" x14ac:dyDescent="0.25">
      <c r="A83" s="26" t="s">
        <v>320</v>
      </c>
      <c r="B83" s="16" t="s">
        <v>7</v>
      </c>
      <c r="C83" s="17">
        <v>72</v>
      </c>
      <c r="D83" s="16" t="s">
        <v>36</v>
      </c>
      <c r="E83" s="17">
        <v>1</v>
      </c>
      <c r="F83" s="17">
        <v>1</v>
      </c>
      <c r="G83" s="17" t="s">
        <v>228</v>
      </c>
      <c r="H83" s="17" t="s">
        <v>0</v>
      </c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</row>
    <row r="84" spans="1:24" s="126" customFormat="1" ht="47.25" x14ac:dyDescent="0.25">
      <c r="A84" s="26" t="s">
        <v>321</v>
      </c>
      <c r="B84" s="18" t="s">
        <v>7</v>
      </c>
      <c r="C84" s="7">
        <v>72</v>
      </c>
      <c r="D84" s="18" t="s">
        <v>34</v>
      </c>
      <c r="E84" s="17">
        <v>2</v>
      </c>
      <c r="F84" s="17" t="s">
        <v>228</v>
      </c>
      <c r="G84" s="17">
        <v>2</v>
      </c>
      <c r="H84" s="7" t="s">
        <v>0</v>
      </c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</row>
    <row r="85" spans="1:24" s="126" customFormat="1" ht="31.5" x14ac:dyDescent="0.25">
      <c r="A85" s="26" t="s">
        <v>322</v>
      </c>
      <c r="B85" s="18" t="s">
        <v>7</v>
      </c>
      <c r="C85" s="7">
        <v>72</v>
      </c>
      <c r="D85" s="18" t="s">
        <v>35</v>
      </c>
      <c r="E85" s="17">
        <v>2</v>
      </c>
      <c r="F85" s="17" t="s">
        <v>228</v>
      </c>
      <c r="G85" s="17">
        <v>2</v>
      </c>
      <c r="H85" s="7" t="s">
        <v>0</v>
      </c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</row>
    <row r="86" spans="1:24" s="126" customFormat="1" ht="52.5" customHeight="1" x14ac:dyDescent="0.25">
      <c r="A86" s="26" t="s">
        <v>323</v>
      </c>
      <c r="B86" s="18" t="s">
        <v>7</v>
      </c>
      <c r="C86" s="7">
        <v>72</v>
      </c>
      <c r="D86" s="18" t="s">
        <v>37</v>
      </c>
      <c r="E86" s="17">
        <v>1</v>
      </c>
      <c r="F86" s="17">
        <v>1</v>
      </c>
      <c r="G86" s="17" t="s">
        <v>228</v>
      </c>
      <c r="H86" s="7" t="s">
        <v>0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</row>
    <row r="87" spans="1:24" s="126" customFormat="1" ht="47.25" x14ac:dyDescent="0.25">
      <c r="A87" s="26" t="s">
        <v>324</v>
      </c>
      <c r="B87" s="18" t="s">
        <v>7</v>
      </c>
      <c r="C87" s="7">
        <v>72</v>
      </c>
      <c r="D87" s="18" t="s">
        <v>39</v>
      </c>
      <c r="E87" s="17">
        <v>1</v>
      </c>
      <c r="F87" s="17">
        <v>1</v>
      </c>
      <c r="G87" s="17" t="s">
        <v>228</v>
      </c>
      <c r="H87" s="7" t="s">
        <v>0</v>
      </c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</row>
    <row r="88" spans="1:24" s="126" customFormat="1" ht="31.5" x14ac:dyDescent="0.25">
      <c r="A88" s="26" t="s">
        <v>325</v>
      </c>
      <c r="B88" s="19" t="s">
        <v>7</v>
      </c>
      <c r="C88" s="28">
        <v>72</v>
      </c>
      <c r="D88" s="27" t="s">
        <v>60</v>
      </c>
      <c r="E88" s="17">
        <v>1</v>
      </c>
      <c r="F88" s="17">
        <v>1</v>
      </c>
      <c r="G88" s="17" t="s">
        <v>228</v>
      </c>
      <c r="H88" s="20" t="s">
        <v>0</v>
      </c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</row>
    <row r="89" spans="1:24" s="126" customFormat="1" ht="31.5" x14ac:dyDescent="0.25">
      <c r="A89" s="26" t="s">
        <v>326</v>
      </c>
      <c r="B89" s="16" t="s">
        <v>7</v>
      </c>
      <c r="C89" s="17">
        <v>72</v>
      </c>
      <c r="D89" s="16" t="s">
        <v>33</v>
      </c>
      <c r="E89" s="17">
        <v>1</v>
      </c>
      <c r="F89" s="17">
        <v>1</v>
      </c>
      <c r="G89" s="17" t="s">
        <v>228</v>
      </c>
      <c r="H89" s="17" t="s">
        <v>0</v>
      </c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</row>
    <row r="90" spans="1:24" s="126" customFormat="1" ht="57" customHeight="1" x14ac:dyDescent="0.25">
      <c r="A90" s="26" t="s">
        <v>327</v>
      </c>
      <c r="B90" s="18" t="s">
        <v>7</v>
      </c>
      <c r="C90" s="23">
        <v>72</v>
      </c>
      <c r="D90" s="24" t="s">
        <v>610</v>
      </c>
      <c r="E90" s="17">
        <v>1</v>
      </c>
      <c r="F90" s="17">
        <v>1</v>
      </c>
      <c r="G90" s="17" t="s">
        <v>228</v>
      </c>
      <c r="H90" s="7" t="s">
        <v>0</v>
      </c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</row>
    <row r="91" spans="1:24" s="126" customFormat="1" ht="66" customHeight="1" x14ac:dyDescent="0.25">
      <c r="A91" s="29" t="s">
        <v>328</v>
      </c>
      <c r="B91" s="30" t="s">
        <v>7</v>
      </c>
      <c r="C91" s="31">
        <v>72</v>
      </c>
      <c r="D91" s="30" t="s">
        <v>609</v>
      </c>
      <c r="E91" s="31">
        <v>4</v>
      </c>
      <c r="F91" s="31" t="s">
        <v>228</v>
      </c>
      <c r="G91" s="31">
        <v>4</v>
      </c>
      <c r="H91" s="31" t="s">
        <v>0</v>
      </c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</row>
    <row r="92" spans="1:24" s="126" customFormat="1" ht="53.25" customHeight="1" x14ac:dyDescent="0.25">
      <c r="A92" s="26" t="s">
        <v>329</v>
      </c>
      <c r="B92" s="16" t="s">
        <v>7</v>
      </c>
      <c r="C92" s="17">
        <v>72</v>
      </c>
      <c r="D92" s="16" t="s">
        <v>710</v>
      </c>
      <c r="E92" s="17">
        <v>1</v>
      </c>
      <c r="F92" s="17">
        <v>1</v>
      </c>
      <c r="G92" s="17" t="s">
        <v>228</v>
      </c>
      <c r="H92" s="17" t="s">
        <v>0</v>
      </c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</row>
    <row r="93" spans="1:24" s="126" customFormat="1" ht="47.25" x14ac:dyDescent="0.25">
      <c r="A93" s="26" t="s">
        <v>330</v>
      </c>
      <c r="B93" s="18" t="s">
        <v>18</v>
      </c>
      <c r="C93" s="7">
        <v>72</v>
      </c>
      <c r="D93" s="18" t="s">
        <v>17</v>
      </c>
      <c r="E93" s="17">
        <v>2</v>
      </c>
      <c r="F93" s="17" t="s">
        <v>228</v>
      </c>
      <c r="G93" s="17">
        <v>2</v>
      </c>
      <c r="H93" s="7" t="s">
        <v>0</v>
      </c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</row>
    <row r="94" spans="1:24" s="126" customFormat="1" ht="65.25" customHeight="1" x14ac:dyDescent="0.25">
      <c r="A94" s="26" t="s">
        <v>331</v>
      </c>
      <c r="B94" s="18" t="s">
        <v>18</v>
      </c>
      <c r="C94" s="7">
        <v>72</v>
      </c>
      <c r="D94" s="18" t="s">
        <v>19</v>
      </c>
      <c r="E94" s="17">
        <v>2</v>
      </c>
      <c r="F94" s="17" t="s">
        <v>228</v>
      </c>
      <c r="G94" s="17">
        <v>2</v>
      </c>
      <c r="H94" s="7" t="s">
        <v>0</v>
      </c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</row>
    <row r="95" spans="1:24" s="126" customFormat="1" ht="47.25" x14ac:dyDescent="0.25">
      <c r="A95" s="26" t="s">
        <v>332</v>
      </c>
      <c r="B95" s="18" t="s">
        <v>18</v>
      </c>
      <c r="C95" s="7">
        <v>72</v>
      </c>
      <c r="D95" s="18" t="s">
        <v>20</v>
      </c>
      <c r="E95" s="17">
        <v>2</v>
      </c>
      <c r="F95" s="17" t="s">
        <v>228</v>
      </c>
      <c r="G95" s="17">
        <v>2</v>
      </c>
      <c r="H95" s="7" t="s">
        <v>0</v>
      </c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</row>
    <row r="96" spans="1:24" s="126" customFormat="1" ht="64.5" customHeight="1" x14ac:dyDescent="0.25">
      <c r="A96" s="26" t="s">
        <v>333</v>
      </c>
      <c r="B96" s="16" t="s">
        <v>7</v>
      </c>
      <c r="C96" s="17">
        <v>72</v>
      </c>
      <c r="D96" s="16" t="s">
        <v>42</v>
      </c>
      <c r="E96" s="17">
        <v>2</v>
      </c>
      <c r="F96" s="17" t="s">
        <v>228</v>
      </c>
      <c r="G96" s="17">
        <v>2</v>
      </c>
      <c r="H96" s="17" t="s">
        <v>0</v>
      </c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</row>
    <row r="97" spans="1:24" s="126" customFormat="1" ht="31.5" x14ac:dyDescent="0.25">
      <c r="A97" s="26" t="s">
        <v>334</v>
      </c>
      <c r="B97" s="18" t="s">
        <v>7</v>
      </c>
      <c r="C97" s="7">
        <v>72</v>
      </c>
      <c r="D97" s="6" t="s">
        <v>26</v>
      </c>
      <c r="E97" s="17">
        <v>1</v>
      </c>
      <c r="F97" s="17" t="s">
        <v>228</v>
      </c>
      <c r="G97" s="17">
        <v>1</v>
      </c>
      <c r="H97" s="7" t="s">
        <v>0</v>
      </c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</row>
    <row r="98" spans="1:24" s="126" customFormat="1" ht="96.75" customHeight="1" x14ac:dyDescent="0.25">
      <c r="A98" s="26" t="s">
        <v>335</v>
      </c>
      <c r="B98" s="18" t="s">
        <v>7</v>
      </c>
      <c r="C98" s="7">
        <v>72</v>
      </c>
      <c r="D98" s="18" t="s">
        <v>49</v>
      </c>
      <c r="E98" s="17">
        <v>5</v>
      </c>
      <c r="F98" s="17">
        <v>2</v>
      </c>
      <c r="G98" s="17">
        <v>3</v>
      </c>
      <c r="H98" s="7" t="s">
        <v>0</v>
      </c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</row>
    <row r="99" spans="1:24" s="126" customFormat="1" ht="67.5" customHeight="1" x14ac:dyDescent="0.25">
      <c r="A99" s="26" t="s">
        <v>336</v>
      </c>
      <c r="B99" s="18" t="s">
        <v>7</v>
      </c>
      <c r="C99" s="23">
        <v>30</v>
      </c>
      <c r="D99" s="24" t="s">
        <v>711</v>
      </c>
      <c r="E99" s="17">
        <v>2</v>
      </c>
      <c r="F99" s="17">
        <v>2</v>
      </c>
      <c r="G99" s="17" t="s">
        <v>228</v>
      </c>
      <c r="H99" s="7" t="s">
        <v>0</v>
      </c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</row>
    <row r="100" spans="1:24" s="126" customFormat="1" ht="78" customHeight="1" x14ac:dyDescent="0.25">
      <c r="A100" s="26" t="s">
        <v>337</v>
      </c>
      <c r="B100" s="18" t="s">
        <v>7</v>
      </c>
      <c r="C100" s="23">
        <v>36</v>
      </c>
      <c r="D100" s="24" t="s">
        <v>712</v>
      </c>
      <c r="E100" s="17">
        <v>6</v>
      </c>
      <c r="F100" s="17">
        <v>6</v>
      </c>
      <c r="G100" s="17" t="s">
        <v>228</v>
      </c>
      <c r="H100" s="7" t="s">
        <v>0</v>
      </c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</row>
    <row r="101" spans="1:24" s="126" customFormat="1" ht="98.25" customHeight="1" x14ac:dyDescent="0.25">
      <c r="A101" s="26" t="s">
        <v>338</v>
      </c>
      <c r="B101" s="16" t="s">
        <v>7</v>
      </c>
      <c r="C101" s="17">
        <v>36</v>
      </c>
      <c r="D101" s="16" t="s">
        <v>49</v>
      </c>
      <c r="E101" s="17">
        <v>2</v>
      </c>
      <c r="F101" s="17">
        <v>1</v>
      </c>
      <c r="G101" s="17">
        <v>1</v>
      </c>
      <c r="H101" s="17" t="s">
        <v>0</v>
      </c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</row>
    <row r="102" spans="1:24" s="126" customFormat="1" ht="63" customHeight="1" x14ac:dyDescent="0.25">
      <c r="A102" s="26" t="s">
        <v>339</v>
      </c>
      <c r="B102" s="18" t="s">
        <v>7</v>
      </c>
      <c r="C102" s="23">
        <v>72</v>
      </c>
      <c r="D102" s="24" t="s">
        <v>713</v>
      </c>
      <c r="E102" s="17">
        <v>3</v>
      </c>
      <c r="F102" s="17">
        <v>3</v>
      </c>
      <c r="G102" s="17" t="s">
        <v>228</v>
      </c>
      <c r="H102" s="7" t="s">
        <v>0</v>
      </c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</row>
    <row r="103" spans="1:24" s="114" customFormat="1" ht="49.5" customHeight="1" x14ac:dyDescent="0.25">
      <c r="A103" s="26" t="s">
        <v>340</v>
      </c>
      <c r="B103" s="18" t="s">
        <v>8</v>
      </c>
      <c r="C103" s="23">
        <v>72</v>
      </c>
      <c r="D103" s="24" t="s">
        <v>280</v>
      </c>
      <c r="E103" s="17">
        <v>2</v>
      </c>
      <c r="F103" s="17">
        <v>1</v>
      </c>
      <c r="G103" s="17">
        <v>1</v>
      </c>
      <c r="H103" s="7" t="s">
        <v>0</v>
      </c>
    </row>
    <row r="104" spans="1:24" s="126" customFormat="1" ht="79.5" customHeight="1" x14ac:dyDescent="0.25">
      <c r="A104" s="29" t="s">
        <v>611</v>
      </c>
      <c r="B104" s="30" t="s">
        <v>7</v>
      </c>
      <c r="C104" s="31">
        <v>72</v>
      </c>
      <c r="D104" s="30" t="s">
        <v>612</v>
      </c>
      <c r="E104" s="31">
        <v>1</v>
      </c>
      <c r="F104" s="31" t="s">
        <v>228</v>
      </c>
      <c r="G104" s="31">
        <v>1</v>
      </c>
      <c r="H104" s="11" t="s">
        <v>0</v>
      </c>
    </row>
    <row r="105" spans="1:24" s="126" customFormat="1" ht="27" customHeight="1" x14ac:dyDescent="0.25">
      <c r="A105" s="132" t="s">
        <v>342</v>
      </c>
      <c r="B105" s="133"/>
      <c r="C105" s="133"/>
      <c r="D105" s="133"/>
      <c r="E105" s="128">
        <f>SUM(E106:E128)</f>
        <v>59</v>
      </c>
      <c r="F105" s="128">
        <f t="shared" ref="F105:G105" si="2">SUM(F106:F128)</f>
        <v>27</v>
      </c>
      <c r="G105" s="128">
        <f t="shared" si="2"/>
        <v>32</v>
      </c>
      <c r="H105" s="129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</row>
    <row r="106" spans="1:24" s="126" customFormat="1" ht="31.5" x14ac:dyDescent="0.25">
      <c r="A106" s="26" t="s">
        <v>350</v>
      </c>
      <c r="B106" s="18" t="s">
        <v>8</v>
      </c>
      <c r="C106" s="23">
        <v>78</v>
      </c>
      <c r="D106" s="16" t="s">
        <v>125</v>
      </c>
      <c r="E106" s="17">
        <v>2</v>
      </c>
      <c r="F106" s="17">
        <v>1</v>
      </c>
      <c r="G106" s="17">
        <v>1</v>
      </c>
      <c r="H106" s="7" t="s">
        <v>0</v>
      </c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</row>
    <row r="107" spans="1:24" s="126" customFormat="1" ht="66.75" customHeight="1" x14ac:dyDescent="0.25">
      <c r="A107" s="26" t="s">
        <v>351</v>
      </c>
      <c r="B107" s="18" t="s">
        <v>7</v>
      </c>
      <c r="C107" s="23">
        <v>78</v>
      </c>
      <c r="D107" s="16" t="s">
        <v>40</v>
      </c>
      <c r="E107" s="17">
        <v>2</v>
      </c>
      <c r="F107" s="17"/>
      <c r="G107" s="17">
        <v>2</v>
      </c>
      <c r="H107" s="7" t="s">
        <v>0</v>
      </c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</row>
    <row r="108" spans="1:24" s="126" customFormat="1" ht="47.25" x14ac:dyDescent="0.25">
      <c r="A108" s="26" t="s">
        <v>352</v>
      </c>
      <c r="B108" s="18" t="s">
        <v>7</v>
      </c>
      <c r="C108" s="23">
        <v>108</v>
      </c>
      <c r="D108" s="16" t="s">
        <v>62</v>
      </c>
      <c r="E108" s="17">
        <v>1</v>
      </c>
      <c r="F108" s="17"/>
      <c r="G108" s="17">
        <v>1</v>
      </c>
      <c r="H108" s="7" t="s">
        <v>0</v>
      </c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</row>
    <row r="109" spans="1:24" s="126" customFormat="1" ht="31.5" x14ac:dyDescent="0.25">
      <c r="A109" s="26" t="s">
        <v>353</v>
      </c>
      <c r="B109" s="18" t="s">
        <v>8</v>
      </c>
      <c r="C109" s="23">
        <v>108</v>
      </c>
      <c r="D109" s="16" t="s">
        <v>343</v>
      </c>
      <c r="E109" s="17">
        <v>2</v>
      </c>
      <c r="F109" s="17">
        <v>1</v>
      </c>
      <c r="G109" s="17">
        <v>1</v>
      </c>
      <c r="H109" s="7" t="s">
        <v>0</v>
      </c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</row>
    <row r="110" spans="1:24" s="126" customFormat="1" ht="48" customHeight="1" x14ac:dyDescent="0.25">
      <c r="A110" s="26" t="s">
        <v>354</v>
      </c>
      <c r="B110" s="18" t="s">
        <v>8</v>
      </c>
      <c r="C110" s="23">
        <v>108</v>
      </c>
      <c r="D110" s="16" t="s">
        <v>344</v>
      </c>
      <c r="E110" s="17">
        <v>4</v>
      </c>
      <c r="F110" s="17">
        <v>2</v>
      </c>
      <c r="G110" s="17">
        <v>2</v>
      </c>
      <c r="H110" s="7" t="s">
        <v>0</v>
      </c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</row>
    <row r="111" spans="1:24" s="126" customFormat="1" ht="31.5" x14ac:dyDescent="0.25">
      <c r="A111" s="26" t="s">
        <v>355</v>
      </c>
      <c r="B111" s="18" t="s">
        <v>8</v>
      </c>
      <c r="C111" s="23">
        <v>78</v>
      </c>
      <c r="D111" s="16" t="s">
        <v>345</v>
      </c>
      <c r="E111" s="17">
        <v>5</v>
      </c>
      <c r="F111" s="17">
        <v>3</v>
      </c>
      <c r="G111" s="17">
        <v>2</v>
      </c>
      <c r="H111" s="7" t="s">
        <v>0</v>
      </c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</row>
    <row r="112" spans="1:24" s="126" customFormat="1" ht="31.5" x14ac:dyDescent="0.25">
      <c r="A112" s="26" t="s">
        <v>356</v>
      </c>
      <c r="B112" s="18" t="s">
        <v>8</v>
      </c>
      <c r="C112" s="23">
        <v>108</v>
      </c>
      <c r="D112" s="16" t="s">
        <v>345</v>
      </c>
      <c r="E112" s="17">
        <v>5</v>
      </c>
      <c r="F112" s="17">
        <v>2</v>
      </c>
      <c r="G112" s="17">
        <v>3</v>
      </c>
      <c r="H112" s="7" t="s">
        <v>0</v>
      </c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</row>
    <row r="113" spans="1:24" s="126" customFormat="1" ht="31.5" x14ac:dyDescent="0.25">
      <c r="A113" s="26" t="s">
        <v>357</v>
      </c>
      <c r="B113" s="18" t="s">
        <v>8</v>
      </c>
      <c r="C113" s="23">
        <v>144</v>
      </c>
      <c r="D113" s="16" t="s">
        <v>345</v>
      </c>
      <c r="E113" s="17">
        <v>2</v>
      </c>
      <c r="F113" s="17"/>
      <c r="G113" s="17">
        <v>2</v>
      </c>
      <c r="H113" s="7" t="s">
        <v>0</v>
      </c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</row>
    <row r="114" spans="1:24" s="126" customFormat="1" ht="31.5" x14ac:dyDescent="0.25">
      <c r="A114" s="26" t="s">
        <v>358</v>
      </c>
      <c r="B114" s="18" t="s">
        <v>8</v>
      </c>
      <c r="C114" s="23">
        <v>78</v>
      </c>
      <c r="D114" s="16" t="s">
        <v>346</v>
      </c>
      <c r="E114" s="17">
        <v>2</v>
      </c>
      <c r="F114" s="17">
        <v>1</v>
      </c>
      <c r="G114" s="17">
        <v>1</v>
      </c>
      <c r="H114" s="7" t="s">
        <v>0</v>
      </c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</row>
    <row r="115" spans="1:24" s="126" customFormat="1" ht="31.5" x14ac:dyDescent="0.25">
      <c r="A115" s="26" t="s">
        <v>359</v>
      </c>
      <c r="B115" s="18" t="s">
        <v>8</v>
      </c>
      <c r="C115" s="23">
        <v>108</v>
      </c>
      <c r="D115" s="16" t="s">
        <v>347</v>
      </c>
      <c r="E115" s="17">
        <v>3</v>
      </c>
      <c r="F115" s="17">
        <v>2</v>
      </c>
      <c r="G115" s="17">
        <v>1</v>
      </c>
      <c r="H115" s="7" t="s">
        <v>0</v>
      </c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</row>
    <row r="116" spans="1:24" s="126" customFormat="1" ht="46.5" customHeight="1" x14ac:dyDescent="0.25">
      <c r="A116" s="26" t="s">
        <v>360</v>
      </c>
      <c r="B116" s="18" t="s">
        <v>8</v>
      </c>
      <c r="C116" s="23">
        <v>78</v>
      </c>
      <c r="D116" s="16" t="s">
        <v>249</v>
      </c>
      <c r="E116" s="17">
        <v>4</v>
      </c>
      <c r="F116" s="17">
        <v>2</v>
      </c>
      <c r="G116" s="17">
        <v>2</v>
      </c>
      <c r="H116" s="7" t="s">
        <v>0</v>
      </c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</row>
    <row r="117" spans="1:24" s="126" customFormat="1" ht="51.75" customHeight="1" x14ac:dyDescent="0.25">
      <c r="A117" s="26" t="s">
        <v>361</v>
      </c>
      <c r="B117" s="18" t="s">
        <v>8</v>
      </c>
      <c r="C117" s="23">
        <v>108</v>
      </c>
      <c r="D117" s="16" t="s">
        <v>249</v>
      </c>
      <c r="E117" s="17">
        <v>2</v>
      </c>
      <c r="F117" s="17">
        <v>1</v>
      </c>
      <c r="G117" s="17">
        <v>1</v>
      </c>
      <c r="H117" s="7" t="s">
        <v>0</v>
      </c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</row>
    <row r="118" spans="1:24" s="126" customFormat="1" ht="51" customHeight="1" x14ac:dyDescent="0.25">
      <c r="A118" s="26" t="s">
        <v>362</v>
      </c>
      <c r="B118" s="18" t="s">
        <v>127</v>
      </c>
      <c r="C118" s="23">
        <v>78</v>
      </c>
      <c r="D118" s="16" t="s">
        <v>124</v>
      </c>
      <c r="E118" s="17">
        <v>2</v>
      </c>
      <c r="F118" s="17">
        <v>1</v>
      </c>
      <c r="G118" s="17">
        <v>1</v>
      </c>
      <c r="H118" s="7" t="s">
        <v>0</v>
      </c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</row>
    <row r="119" spans="1:24" s="126" customFormat="1" ht="50.25" customHeight="1" x14ac:dyDescent="0.25">
      <c r="A119" s="26" t="s">
        <v>363</v>
      </c>
      <c r="B119" s="18" t="s">
        <v>7</v>
      </c>
      <c r="C119" s="23">
        <v>78</v>
      </c>
      <c r="D119" s="16" t="s">
        <v>55</v>
      </c>
      <c r="E119" s="17">
        <v>2</v>
      </c>
      <c r="F119" s="17">
        <v>2</v>
      </c>
      <c r="G119" s="17"/>
      <c r="H119" s="7" t="s">
        <v>0</v>
      </c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</row>
    <row r="120" spans="1:24" s="126" customFormat="1" ht="51" customHeight="1" x14ac:dyDescent="0.25">
      <c r="A120" s="26" t="s">
        <v>364</v>
      </c>
      <c r="B120" s="18" t="s">
        <v>7</v>
      </c>
      <c r="C120" s="23">
        <v>78</v>
      </c>
      <c r="D120" s="16" t="s">
        <v>53</v>
      </c>
      <c r="E120" s="17">
        <v>2</v>
      </c>
      <c r="F120" s="17">
        <v>2</v>
      </c>
      <c r="G120" s="17"/>
      <c r="H120" s="7" t="s">
        <v>0</v>
      </c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</row>
    <row r="121" spans="1:24" s="126" customFormat="1" ht="61.5" customHeight="1" x14ac:dyDescent="0.25">
      <c r="A121" s="26" t="s">
        <v>365</v>
      </c>
      <c r="B121" s="18" t="s">
        <v>7</v>
      </c>
      <c r="C121" s="23">
        <v>78</v>
      </c>
      <c r="D121" s="16" t="s">
        <v>425</v>
      </c>
      <c r="E121" s="17">
        <v>1</v>
      </c>
      <c r="F121" s="17"/>
      <c r="G121" s="17">
        <v>1</v>
      </c>
      <c r="H121" s="7" t="s">
        <v>0</v>
      </c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</row>
    <row r="122" spans="1:24" s="126" customFormat="1" ht="51.75" customHeight="1" x14ac:dyDescent="0.25">
      <c r="A122" s="26" t="s">
        <v>366</v>
      </c>
      <c r="B122" s="18" t="s">
        <v>7</v>
      </c>
      <c r="C122" s="23">
        <v>144</v>
      </c>
      <c r="D122" s="189" t="s">
        <v>721</v>
      </c>
      <c r="E122" s="17">
        <v>2</v>
      </c>
      <c r="F122" s="17">
        <v>1</v>
      </c>
      <c r="G122" s="17">
        <v>1</v>
      </c>
      <c r="H122" s="7" t="s">
        <v>0</v>
      </c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</row>
    <row r="123" spans="1:24" s="126" customFormat="1" ht="37.5" customHeight="1" x14ac:dyDescent="0.25">
      <c r="A123" s="26" t="s">
        <v>367</v>
      </c>
      <c r="B123" s="18" t="s">
        <v>7</v>
      </c>
      <c r="C123" s="23">
        <v>78</v>
      </c>
      <c r="D123" s="16" t="s">
        <v>250</v>
      </c>
      <c r="E123" s="17">
        <v>5</v>
      </c>
      <c r="F123" s="17">
        <v>2</v>
      </c>
      <c r="G123" s="17">
        <v>3</v>
      </c>
      <c r="H123" s="7" t="s">
        <v>0</v>
      </c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</row>
    <row r="124" spans="1:24" s="126" customFormat="1" ht="49.5" customHeight="1" x14ac:dyDescent="0.25">
      <c r="A124" s="26" t="s">
        <v>368</v>
      </c>
      <c r="B124" s="18" t="s">
        <v>7</v>
      </c>
      <c r="C124" s="23">
        <v>78</v>
      </c>
      <c r="D124" s="16" t="s">
        <v>714</v>
      </c>
      <c r="E124" s="17">
        <v>2</v>
      </c>
      <c r="F124" s="17"/>
      <c r="G124" s="17">
        <v>2</v>
      </c>
      <c r="H124" s="7" t="s">
        <v>0</v>
      </c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</row>
    <row r="125" spans="1:24" s="126" customFormat="1" ht="47.25" customHeight="1" x14ac:dyDescent="0.25">
      <c r="A125" s="26" t="s">
        <v>369</v>
      </c>
      <c r="B125" s="18" t="s">
        <v>7</v>
      </c>
      <c r="C125" s="23">
        <v>78</v>
      </c>
      <c r="D125" s="16" t="s">
        <v>47</v>
      </c>
      <c r="E125" s="17">
        <v>2</v>
      </c>
      <c r="F125" s="17">
        <v>2</v>
      </c>
      <c r="G125" s="17"/>
      <c r="H125" s="7" t="s">
        <v>0</v>
      </c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</row>
    <row r="126" spans="1:24" s="126" customFormat="1" ht="63" x14ac:dyDescent="0.25">
      <c r="A126" s="26" t="s">
        <v>370</v>
      </c>
      <c r="B126" s="18" t="s">
        <v>715</v>
      </c>
      <c r="C126" s="23">
        <v>144</v>
      </c>
      <c r="D126" s="16" t="s">
        <v>21</v>
      </c>
      <c r="E126" s="17">
        <v>2</v>
      </c>
      <c r="F126" s="17"/>
      <c r="G126" s="17">
        <v>2</v>
      </c>
      <c r="H126" s="7" t="s">
        <v>0</v>
      </c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</row>
    <row r="127" spans="1:24" s="126" customFormat="1" ht="47.25" x14ac:dyDescent="0.25">
      <c r="A127" s="26" t="s">
        <v>371</v>
      </c>
      <c r="B127" s="18" t="s">
        <v>8</v>
      </c>
      <c r="C127" s="23">
        <v>108</v>
      </c>
      <c r="D127" s="16" t="s">
        <v>348</v>
      </c>
      <c r="E127" s="17">
        <v>2</v>
      </c>
      <c r="F127" s="17">
        <v>1</v>
      </c>
      <c r="G127" s="17">
        <v>1</v>
      </c>
      <c r="H127" s="7" t="s">
        <v>0</v>
      </c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</row>
    <row r="128" spans="1:24" s="126" customFormat="1" ht="47.25" x14ac:dyDescent="0.25">
      <c r="A128" s="26" t="s">
        <v>372</v>
      </c>
      <c r="B128" s="18" t="s">
        <v>8</v>
      </c>
      <c r="C128" s="23">
        <v>144</v>
      </c>
      <c r="D128" s="16" t="s">
        <v>349</v>
      </c>
      <c r="E128" s="17">
        <v>3</v>
      </c>
      <c r="F128" s="17">
        <v>1</v>
      </c>
      <c r="G128" s="17">
        <v>2</v>
      </c>
      <c r="H128" s="7" t="s">
        <v>0</v>
      </c>
    </row>
    <row r="129" spans="1:24" s="126" customFormat="1" x14ac:dyDescent="0.25">
      <c r="A129" s="121" t="s">
        <v>693</v>
      </c>
      <c r="B129" s="122"/>
      <c r="C129" s="122"/>
      <c r="D129" s="122"/>
      <c r="E129" s="123">
        <f>SUM(E25,E43,E105)</f>
        <v>234</v>
      </c>
      <c r="F129" s="123">
        <f>SUM(F25,F43,F105)</f>
        <v>130</v>
      </c>
      <c r="G129" s="123">
        <f>SUM(G25,G43,G105)</f>
        <v>105</v>
      </c>
      <c r="H129" s="124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</row>
    <row r="130" spans="1:24" s="126" customFormat="1" x14ac:dyDescent="0.25">
      <c r="A130" s="134" t="s">
        <v>388</v>
      </c>
      <c r="B130" s="135"/>
      <c r="C130" s="135"/>
      <c r="D130" s="135"/>
      <c r="E130" s="135"/>
      <c r="F130" s="135"/>
      <c r="G130" s="135"/>
      <c r="H130" s="13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</row>
    <row r="131" spans="1:24" s="126" customFormat="1" ht="56.25" customHeight="1" x14ac:dyDescent="0.25">
      <c r="A131" s="130" t="s">
        <v>389</v>
      </c>
      <c r="B131" s="131"/>
      <c r="C131" s="131"/>
      <c r="D131" s="136"/>
      <c r="E131" s="137" t="s">
        <v>387</v>
      </c>
      <c r="F131" s="138" t="s">
        <v>9</v>
      </c>
      <c r="G131" s="138"/>
      <c r="H131" s="139" t="s">
        <v>10</v>
      </c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</row>
    <row r="132" spans="1:24" s="126" customFormat="1" ht="18.75" customHeight="1" x14ac:dyDescent="0.25">
      <c r="A132" s="140"/>
      <c r="B132" s="141"/>
      <c r="C132" s="141"/>
      <c r="D132" s="142"/>
      <c r="E132" s="128">
        <f>SUM(E133:E158)</f>
        <v>112</v>
      </c>
      <c r="F132" s="143">
        <f>SUM(F133:G158)</f>
        <v>3480</v>
      </c>
      <c r="G132" s="144"/>
      <c r="H132" s="14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</row>
    <row r="133" spans="1:24" s="126" customFormat="1" ht="35.25" customHeight="1" x14ac:dyDescent="0.25">
      <c r="A133" s="26" t="s">
        <v>390</v>
      </c>
      <c r="B133" s="65" t="s">
        <v>88</v>
      </c>
      <c r="C133" s="66"/>
      <c r="D133" s="67"/>
      <c r="E133" s="7">
        <v>4</v>
      </c>
      <c r="F133" s="146">
        <v>80</v>
      </c>
      <c r="G133" s="147"/>
      <c r="H133" s="7" t="s">
        <v>0</v>
      </c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</row>
    <row r="134" spans="1:24" s="126" customFormat="1" ht="16.5" customHeight="1" x14ac:dyDescent="0.25">
      <c r="A134" s="26" t="s">
        <v>391</v>
      </c>
      <c r="B134" s="65" t="s">
        <v>89</v>
      </c>
      <c r="C134" s="66"/>
      <c r="D134" s="67"/>
      <c r="E134" s="7">
        <v>1</v>
      </c>
      <c r="F134" s="146">
        <v>200</v>
      </c>
      <c r="G134" s="147"/>
      <c r="H134" s="7" t="s">
        <v>90</v>
      </c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</row>
    <row r="135" spans="1:24" s="126" customFormat="1" ht="51.75" customHeight="1" x14ac:dyDescent="0.25">
      <c r="A135" s="26" t="s">
        <v>392</v>
      </c>
      <c r="B135" s="65" t="s">
        <v>91</v>
      </c>
      <c r="C135" s="66"/>
      <c r="D135" s="67"/>
      <c r="E135" s="7">
        <v>1</v>
      </c>
      <c r="F135" s="146">
        <v>100</v>
      </c>
      <c r="G135" s="147"/>
      <c r="H135" s="7" t="s">
        <v>0</v>
      </c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</row>
    <row r="136" spans="1:24" s="126" customFormat="1" ht="34.35" customHeight="1" x14ac:dyDescent="0.25">
      <c r="A136" s="26" t="s">
        <v>393</v>
      </c>
      <c r="B136" s="65" t="s">
        <v>380</v>
      </c>
      <c r="C136" s="66"/>
      <c r="D136" s="67"/>
      <c r="E136" s="7">
        <v>1</v>
      </c>
      <c r="F136" s="146">
        <v>50</v>
      </c>
      <c r="G136" s="147"/>
      <c r="H136" s="7" t="s">
        <v>93</v>
      </c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</row>
    <row r="137" spans="1:24" s="126" customFormat="1" ht="33" customHeight="1" x14ac:dyDescent="0.25">
      <c r="A137" s="26" t="s">
        <v>394</v>
      </c>
      <c r="B137" s="65" t="s">
        <v>64</v>
      </c>
      <c r="C137" s="66"/>
      <c r="D137" s="67"/>
      <c r="E137" s="23">
        <v>1</v>
      </c>
      <c r="F137" s="146">
        <v>50</v>
      </c>
      <c r="G137" s="147"/>
      <c r="H137" s="7" t="s">
        <v>0</v>
      </c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</row>
    <row r="138" spans="1:24" s="126" customFormat="1" ht="36.75" customHeight="1" x14ac:dyDescent="0.25">
      <c r="A138" s="26" t="s">
        <v>395</v>
      </c>
      <c r="B138" s="65" t="s">
        <v>65</v>
      </c>
      <c r="C138" s="66"/>
      <c r="D138" s="67"/>
      <c r="E138" s="23">
        <v>2</v>
      </c>
      <c r="F138" s="146">
        <v>100</v>
      </c>
      <c r="G138" s="147"/>
      <c r="H138" s="7" t="s">
        <v>381</v>
      </c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</row>
    <row r="139" spans="1:24" s="126" customFormat="1" ht="32.25" customHeight="1" x14ac:dyDescent="0.25">
      <c r="A139" s="26" t="s">
        <v>396</v>
      </c>
      <c r="B139" s="65" t="s">
        <v>56</v>
      </c>
      <c r="C139" s="66"/>
      <c r="D139" s="67"/>
      <c r="E139" s="23">
        <v>1</v>
      </c>
      <c r="F139" s="146">
        <v>50</v>
      </c>
      <c r="G139" s="147"/>
      <c r="H139" s="7" t="s">
        <v>0</v>
      </c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</row>
    <row r="140" spans="1:24" s="126" customFormat="1" ht="21" customHeight="1" x14ac:dyDescent="0.25">
      <c r="A140" s="26" t="s">
        <v>397</v>
      </c>
      <c r="B140" s="65" t="s">
        <v>75</v>
      </c>
      <c r="C140" s="66"/>
      <c r="D140" s="67"/>
      <c r="E140" s="200">
        <v>2</v>
      </c>
      <c r="F140" s="201">
        <v>100</v>
      </c>
      <c r="G140" s="202"/>
      <c r="H140" s="7" t="s">
        <v>0</v>
      </c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</row>
    <row r="141" spans="1:24" s="126" customFormat="1" ht="37.5" customHeight="1" x14ac:dyDescent="0.25">
      <c r="A141" s="26" t="s">
        <v>398</v>
      </c>
      <c r="B141" s="65" t="s">
        <v>422</v>
      </c>
      <c r="C141" s="66"/>
      <c r="D141" s="67"/>
      <c r="E141" s="23">
        <v>1</v>
      </c>
      <c r="F141" s="146">
        <v>50</v>
      </c>
      <c r="G141" s="147"/>
      <c r="H141" s="7" t="s">
        <v>0</v>
      </c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</row>
    <row r="142" spans="1:24" s="126" customFormat="1" ht="21" customHeight="1" x14ac:dyDescent="0.25">
      <c r="A142" s="26" t="s">
        <v>399</v>
      </c>
      <c r="B142" s="65" t="s">
        <v>70</v>
      </c>
      <c r="C142" s="66"/>
      <c r="D142" s="67"/>
      <c r="E142" s="7">
        <v>1</v>
      </c>
      <c r="F142" s="146">
        <v>25</v>
      </c>
      <c r="G142" s="147"/>
      <c r="H142" s="7" t="s">
        <v>0</v>
      </c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</row>
    <row r="143" spans="1:24" s="126" customFormat="1" ht="25.5" customHeight="1" x14ac:dyDescent="0.25">
      <c r="A143" s="26" t="s">
        <v>400</v>
      </c>
      <c r="B143" s="65" t="s">
        <v>45</v>
      </c>
      <c r="C143" s="66"/>
      <c r="D143" s="67"/>
      <c r="E143" s="23">
        <v>1</v>
      </c>
      <c r="F143" s="146">
        <v>50</v>
      </c>
      <c r="G143" s="147"/>
      <c r="H143" s="7" t="s">
        <v>0</v>
      </c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</row>
    <row r="144" spans="1:24" s="126" customFormat="1" ht="31.35" customHeight="1" x14ac:dyDescent="0.25">
      <c r="A144" s="26" t="s">
        <v>401</v>
      </c>
      <c r="B144" s="65" t="s">
        <v>71</v>
      </c>
      <c r="C144" s="66"/>
      <c r="D144" s="67"/>
      <c r="E144" s="22">
        <v>1</v>
      </c>
      <c r="F144" s="146">
        <v>25</v>
      </c>
      <c r="G144" s="147"/>
      <c r="H144" s="7" t="s">
        <v>0</v>
      </c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</row>
    <row r="145" spans="1:24" s="126" customFormat="1" ht="34.35" customHeight="1" x14ac:dyDescent="0.25">
      <c r="A145" s="26" t="s">
        <v>402</v>
      </c>
      <c r="B145" s="65" t="s">
        <v>22</v>
      </c>
      <c r="C145" s="66"/>
      <c r="D145" s="67"/>
      <c r="E145" s="23">
        <v>2</v>
      </c>
      <c r="F145" s="146">
        <v>50</v>
      </c>
      <c r="G145" s="147"/>
      <c r="H145" s="7" t="s">
        <v>0</v>
      </c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</row>
    <row r="146" spans="1:24" s="126" customFormat="1" ht="50.45" customHeight="1" x14ac:dyDescent="0.25">
      <c r="A146" s="26" t="s">
        <v>403</v>
      </c>
      <c r="B146" s="65" t="s">
        <v>73</v>
      </c>
      <c r="C146" s="66"/>
      <c r="D146" s="67"/>
      <c r="E146" s="23">
        <v>2</v>
      </c>
      <c r="F146" s="146">
        <v>50</v>
      </c>
      <c r="G146" s="147"/>
      <c r="H146" s="7" t="s">
        <v>0</v>
      </c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</row>
    <row r="147" spans="1:24" s="126" customFormat="1" ht="33" customHeight="1" x14ac:dyDescent="0.25">
      <c r="A147" s="26" t="s">
        <v>404</v>
      </c>
      <c r="B147" s="65" t="s">
        <v>722</v>
      </c>
      <c r="C147" s="66"/>
      <c r="D147" s="67"/>
      <c r="E147" s="23">
        <v>1</v>
      </c>
      <c r="F147" s="146">
        <v>50</v>
      </c>
      <c r="G147" s="147"/>
      <c r="H147" s="7" t="s">
        <v>0</v>
      </c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</row>
    <row r="148" spans="1:24" s="126" customFormat="1" ht="51" customHeight="1" x14ac:dyDescent="0.25">
      <c r="A148" s="26" t="s">
        <v>405</v>
      </c>
      <c r="B148" s="65" t="s">
        <v>72</v>
      </c>
      <c r="C148" s="66"/>
      <c r="D148" s="67"/>
      <c r="E148" s="23">
        <v>1</v>
      </c>
      <c r="F148" s="146">
        <v>50</v>
      </c>
      <c r="G148" s="147"/>
      <c r="H148" s="7" t="s">
        <v>0</v>
      </c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</row>
    <row r="149" spans="1:24" s="126" customFormat="1" ht="34.35" customHeight="1" x14ac:dyDescent="0.25">
      <c r="A149" s="26" t="s">
        <v>406</v>
      </c>
      <c r="B149" s="65" t="s">
        <v>76</v>
      </c>
      <c r="C149" s="66"/>
      <c r="D149" s="67"/>
      <c r="E149" s="23">
        <v>1</v>
      </c>
      <c r="F149" s="146">
        <v>100</v>
      </c>
      <c r="G149" s="147"/>
      <c r="H149" s="7" t="s">
        <v>0</v>
      </c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</row>
    <row r="150" spans="1:24" s="126" customFormat="1" ht="32.1" customHeight="1" x14ac:dyDescent="0.25">
      <c r="A150" s="26" t="s">
        <v>407</v>
      </c>
      <c r="B150" s="65" t="s">
        <v>29</v>
      </c>
      <c r="C150" s="66"/>
      <c r="D150" s="67"/>
      <c r="E150" s="23">
        <v>1</v>
      </c>
      <c r="F150" s="146">
        <v>100</v>
      </c>
      <c r="G150" s="147"/>
      <c r="H150" s="7" t="s">
        <v>0</v>
      </c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</row>
    <row r="151" spans="1:24" s="126" customFormat="1" x14ac:dyDescent="0.25">
      <c r="A151" s="26" t="s">
        <v>408</v>
      </c>
      <c r="B151" s="65" t="s">
        <v>74</v>
      </c>
      <c r="C151" s="66"/>
      <c r="D151" s="67"/>
      <c r="E151" s="7">
        <v>1</v>
      </c>
      <c r="F151" s="146">
        <v>50</v>
      </c>
      <c r="G151" s="147"/>
      <c r="H151" s="7" t="s">
        <v>0</v>
      </c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</row>
    <row r="152" spans="1:24" s="126" customFormat="1" ht="33" customHeight="1" x14ac:dyDescent="0.25">
      <c r="A152" s="26" t="s">
        <v>409</v>
      </c>
      <c r="B152" s="65" t="s">
        <v>68</v>
      </c>
      <c r="C152" s="66"/>
      <c r="D152" s="67"/>
      <c r="E152" s="23">
        <v>1</v>
      </c>
      <c r="F152" s="146">
        <v>50</v>
      </c>
      <c r="G152" s="147"/>
      <c r="H152" s="7" t="s">
        <v>0</v>
      </c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</row>
    <row r="153" spans="1:24" s="126" customFormat="1" x14ac:dyDescent="0.25">
      <c r="A153" s="26" t="s">
        <v>410</v>
      </c>
      <c r="B153" s="65" t="s">
        <v>58</v>
      </c>
      <c r="C153" s="66"/>
      <c r="D153" s="67"/>
      <c r="E153" s="148">
        <v>30</v>
      </c>
      <c r="F153" s="146">
        <v>600</v>
      </c>
      <c r="G153" s="147"/>
      <c r="H153" s="7" t="s">
        <v>57</v>
      </c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</row>
    <row r="154" spans="1:24" s="126" customFormat="1" ht="39.75" customHeight="1" x14ac:dyDescent="0.25">
      <c r="A154" s="26" t="s">
        <v>411</v>
      </c>
      <c r="B154" s="65" t="s">
        <v>382</v>
      </c>
      <c r="C154" s="66"/>
      <c r="D154" s="67"/>
      <c r="E154" s="148">
        <v>3</v>
      </c>
      <c r="F154" s="146">
        <v>60</v>
      </c>
      <c r="G154" s="147"/>
      <c r="H154" s="7" t="s">
        <v>383</v>
      </c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</row>
    <row r="155" spans="1:24" s="126" customFormat="1" x14ac:dyDescent="0.25">
      <c r="A155" s="26" t="s">
        <v>412</v>
      </c>
      <c r="B155" s="65" t="s">
        <v>384</v>
      </c>
      <c r="C155" s="66"/>
      <c r="D155" s="67"/>
      <c r="E155" s="148">
        <v>19</v>
      </c>
      <c r="F155" s="146">
        <v>380</v>
      </c>
      <c r="G155" s="147"/>
      <c r="H155" s="7" t="s">
        <v>385</v>
      </c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</row>
    <row r="156" spans="1:24" s="126" customFormat="1" ht="16.5" customHeight="1" x14ac:dyDescent="0.25">
      <c r="A156" s="26" t="s">
        <v>413</v>
      </c>
      <c r="B156" s="65" t="s">
        <v>51</v>
      </c>
      <c r="C156" s="66"/>
      <c r="D156" s="67"/>
      <c r="E156" s="23">
        <v>29</v>
      </c>
      <c r="F156" s="146">
        <v>870</v>
      </c>
      <c r="G156" s="149"/>
      <c r="H156" s="7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</row>
    <row r="157" spans="1:24" s="126" customFormat="1" ht="31.35" customHeight="1" x14ac:dyDescent="0.25">
      <c r="A157" s="26" t="s">
        <v>414</v>
      </c>
      <c r="B157" s="72" t="s">
        <v>386</v>
      </c>
      <c r="C157" s="73"/>
      <c r="D157" s="74"/>
      <c r="E157" s="148">
        <v>2</v>
      </c>
      <c r="F157" s="146">
        <v>100</v>
      </c>
      <c r="G157" s="147"/>
      <c r="H157" s="7" t="s">
        <v>0</v>
      </c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</row>
    <row r="158" spans="1:24" s="126" customFormat="1" ht="15.6" customHeight="1" x14ac:dyDescent="0.25">
      <c r="A158" s="26" t="s">
        <v>420</v>
      </c>
      <c r="B158" s="65" t="s">
        <v>421</v>
      </c>
      <c r="C158" s="66"/>
      <c r="D158" s="67"/>
      <c r="E158" s="148">
        <v>2</v>
      </c>
      <c r="F158" s="146">
        <v>90</v>
      </c>
      <c r="G158" s="147"/>
      <c r="H158" s="7" t="s">
        <v>0</v>
      </c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</row>
    <row r="159" spans="1:24" s="154" customFormat="1" ht="48.75" customHeight="1" x14ac:dyDescent="0.25">
      <c r="A159" s="132" t="s">
        <v>440</v>
      </c>
      <c r="B159" s="133"/>
      <c r="C159" s="133"/>
      <c r="D159" s="133"/>
      <c r="E159" s="137" t="s">
        <v>96</v>
      </c>
      <c r="F159" s="150" t="s">
        <v>9</v>
      </c>
      <c r="G159" s="151"/>
      <c r="H159" s="152" t="s">
        <v>10</v>
      </c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18"/>
      <c r="U159" s="118"/>
      <c r="V159" s="118"/>
    </row>
    <row r="160" spans="1:24" s="154" customFormat="1" ht="20.45" customHeight="1" x14ac:dyDescent="0.25">
      <c r="A160" s="132"/>
      <c r="B160" s="133"/>
      <c r="C160" s="133"/>
      <c r="D160" s="133"/>
      <c r="E160" s="128">
        <f>SUM(E161:E169)</f>
        <v>11</v>
      </c>
      <c r="F160" s="143">
        <f>SUM(F161:G169)</f>
        <v>1550</v>
      </c>
      <c r="G160" s="144"/>
      <c r="H160" s="155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  <c r="T160" s="118"/>
      <c r="U160" s="118"/>
      <c r="V160" s="118"/>
    </row>
    <row r="161" spans="1:22" s="154" customFormat="1" ht="33" customHeight="1" x14ac:dyDescent="0.25">
      <c r="A161" s="26" t="s">
        <v>431</v>
      </c>
      <c r="B161" s="72" t="s">
        <v>94</v>
      </c>
      <c r="C161" s="73"/>
      <c r="D161" s="74"/>
      <c r="E161" s="148">
        <v>1</v>
      </c>
      <c r="F161" s="156">
        <v>100</v>
      </c>
      <c r="G161" s="157"/>
      <c r="H161" s="7" t="s">
        <v>0</v>
      </c>
    </row>
    <row r="162" spans="1:22" s="154" customFormat="1" ht="33" customHeight="1" x14ac:dyDescent="0.25">
      <c r="A162" s="26" t="s">
        <v>432</v>
      </c>
      <c r="B162" s="72" t="s">
        <v>525</v>
      </c>
      <c r="C162" s="73"/>
      <c r="D162" s="74"/>
      <c r="E162" s="148">
        <v>1</v>
      </c>
      <c r="F162" s="156">
        <v>100</v>
      </c>
      <c r="G162" s="157"/>
      <c r="H162" s="7" t="s">
        <v>0</v>
      </c>
    </row>
    <row r="163" spans="1:22" s="154" customFormat="1" ht="17.100000000000001" customHeight="1" x14ac:dyDescent="0.25">
      <c r="A163" s="26" t="s">
        <v>433</v>
      </c>
      <c r="B163" s="72" t="s">
        <v>95</v>
      </c>
      <c r="C163" s="73"/>
      <c r="D163" s="74"/>
      <c r="E163" s="148">
        <v>1</v>
      </c>
      <c r="F163" s="156">
        <v>300</v>
      </c>
      <c r="G163" s="157"/>
      <c r="H163" s="7" t="s">
        <v>0</v>
      </c>
    </row>
    <row r="164" spans="1:22" s="154" customFormat="1" ht="30.75" customHeight="1" x14ac:dyDescent="0.25">
      <c r="A164" s="26" t="s">
        <v>434</v>
      </c>
      <c r="B164" s="72" t="s">
        <v>524</v>
      </c>
      <c r="C164" s="73"/>
      <c r="D164" s="74"/>
      <c r="E164" s="148">
        <v>1</v>
      </c>
      <c r="F164" s="156">
        <v>100</v>
      </c>
      <c r="G164" s="157"/>
      <c r="H164" s="7" t="s">
        <v>0</v>
      </c>
    </row>
    <row r="165" spans="1:22" s="154" customFormat="1" ht="27" customHeight="1" x14ac:dyDescent="0.25">
      <c r="A165" s="26" t="s">
        <v>435</v>
      </c>
      <c r="B165" s="72" t="s">
        <v>523</v>
      </c>
      <c r="C165" s="73"/>
      <c r="D165" s="74"/>
      <c r="E165" s="148">
        <v>1</v>
      </c>
      <c r="F165" s="156">
        <v>100</v>
      </c>
      <c r="G165" s="157"/>
      <c r="H165" s="7" t="s">
        <v>0</v>
      </c>
    </row>
    <row r="166" spans="1:22" s="154" customFormat="1" ht="16.5" customHeight="1" x14ac:dyDescent="0.25">
      <c r="A166" s="26" t="s">
        <v>436</v>
      </c>
      <c r="B166" s="72" t="s">
        <v>520</v>
      </c>
      <c r="C166" s="73"/>
      <c r="D166" s="74"/>
      <c r="E166" s="148">
        <v>1</v>
      </c>
      <c r="F166" s="156">
        <v>100</v>
      </c>
      <c r="G166" s="157"/>
      <c r="H166" s="7" t="s">
        <v>0</v>
      </c>
    </row>
    <row r="167" spans="1:22" s="154" customFormat="1" ht="19.5" customHeight="1" x14ac:dyDescent="0.25">
      <c r="A167" s="26" t="s">
        <v>437</v>
      </c>
      <c r="B167" s="72" t="s">
        <v>521</v>
      </c>
      <c r="C167" s="73"/>
      <c r="D167" s="74"/>
      <c r="E167" s="148">
        <v>1</v>
      </c>
      <c r="F167" s="156">
        <v>100</v>
      </c>
      <c r="G167" s="157"/>
      <c r="H167" s="7" t="s">
        <v>0</v>
      </c>
    </row>
    <row r="168" spans="1:22" s="154" customFormat="1" ht="32.450000000000003" customHeight="1" x14ac:dyDescent="0.25">
      <c r="A168" s="26" t="s">
        <v>438</v>
      </c>
      <c r="B168" s="72" t="s">
        <v>522</v>
      </c>
      <c r="C168" s="73"/>
      <c r="D168" s="74"/>
      <c r="E168" s="148">
        <v>1</v>
      </c>
      <c r="F168" s="156">
        <v>100</v>
      </c>
      <c r="G168" s="157"/>
      <c r="H168" s="7" t="s">
        <v>0</v>
      </c>
    </row>
    <row r="169" spans="1:22" s="114" customFormat="1" ht="20.45" customHeight="1" x14ac:dyDescent="0.25">
      <c r="A169" s="26" t="s">
        <v>439</v>
      </c>
      <c r="B169" s="72" t="s">
        <v>685</v>
      </c>
      <c r="C169" s="73"/>
      <c r="D169" s="74"/>
      <c r="E169" s="148">
        <v>3</v>
      </c>
      <c r="F169" s="156">
        <v>550</v>
      </c>
      <c r="G169" s="157"/>
      <c r="H169" s="7" t="s">
        <v>0</v>
      </c>
    </row>
    <row r="170" spans="1:22" s="154" customFormat="1" x14ac:dyDescent="0.25">
      <c r="A170" s="130" t="s">
        <v>441</v>
      </c>
      <c r="B170" s="131"/>
      <c r="C170" s="131"/>
      <c r="D170" s="136"/>
      <c r="E170" s="150" t="s">
        <v>96</v>
      </c>
      <c r="F170" s="158"/>
      <c r="G170" s="151"/>
      <c r="H170" s="159" t="s">
        <v>10</v>
      </c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18"/>
      <c r="U170" s="118"/>
      <c r="V170" s="118"/>
    </row>
    <row r="171" spans="1:22" s="154" customFormat="1" x14ac:dyDescent="0.25">
      <c r="A171" s="140"/>
      <c r="B171" s="141"/>
      <c r="C171" s="141"/>
      <c r="D171" s="142"/>
      <c r="E171" s="160">
        <f>SUM(E172:G199)</f>
        <v>40</v>
      </c>
      <c r="F171" s="161"/>
      <c r="G171" s="162"/>
      <c r="H171" s="155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/>
      <c r="S171" s="153"/>
      <c r="T171" s="118"/>
      <c r="U171" s="118"/>
      <c r="V171" s="118"/>
    </row>
    <row r="172" spans="1:22" s="112" customFormat="1" x14ac:dyDescent="0.25">
      <c r="A172" s="26" t="s">
        <v>442</v>
      </c>
      <c r="B172" s="46" t="s">
        <v>645</v>
      </c>
      <c r="C172" s="47"/>
      <c r="D172" s="48"/>
      <c r="E172" s="83">
        <v>1</v>
      </c>
      <c r="F172" s="92"/>
      <c r="G172" s="92"/>
      <c r="H172" s="34" t="s">
        <v>114</v>
      </c>
    </row>
    <row r="173" spans="1:22" s="112" customFormat="1" ht="35.1" customHeight="1" x14ac:dyDescent="0.25">
      <c r="A173" s="14" t="s">
        <v>658</v>
      </c>
      <c r="B173" s="50" t="s">
        <v>141</v>
      </c>
      <c r="C173" s="51"/>
      <c r="D173" s="52"/>
      <c r="E173" s="56">
        <v>2</v>
      </c>
      <c r="F173" s="57"/>
      <c r="G173" s="58"/>
      <c r="H173" s="7" t="s">
        <v>0</v>
      </c>
    </row>
    <row r="174" spans="1:22" s="112" customFormat="1" ht="34.35" customHeight="1" x14ac:dyDescent="0.25">
      <c r="A174" s="26" t="s">
        <v>659</v>
      </c>
      <c r="B174" s="59" t="s">
        <v>702</v>
      </c>
      <c r="C174" s="60"/>
      <c r="D174" s="61"/>
      <c r="E174" s="83">
        <v>2</v>
      </c>
      <c r="F174" s="92"/>
      <c r="G174" s="92"/>
      <c r="H174" s="34" t="s">
        <v>624</v>
      </c>
    </row>
    <row r="175" spans="1:22" s="112" customFormat="1" ht="49.7" customHeight="1" x14ac:dyDescent="0.25">
      <c r="A175" s="26" t="s">
        <v>660</v>
      </c>
      <c r="B175" s="59" t="s">
        <v>625</v>
      </c>
      <c r="C175" s="60"/>
      <c r="D175" s="61"/>
      <c r="E175" s="83">
        <v>1</v>
      </c>
      <c r="F175" s="92"/>
      <c r="G175" s="92"/>
      <c r="H175" s="34" t="s">
        <v>114</v>
      </c>
    </row>
    <row r="176" spans="1:22" s="112" customFormat="1" ht="81.75" customHeight="1" x14ac:dyDescent="0.25">
      <c r="A176" s="14" t="s">
        <v>661</v>
      </c>
      <c r="B176" s="59" t="s">
        <v>626</v>
      </c>
      <c r="C176" s="60"/>
      <c r="D176" s="61"/>
      <c r="E176" s="83">
        <v>1</v>
      </c>
      <c r="F176" s="92"/>
      <c r="G176" s="92"/>
      <c r="H176" s="34" t="s">
        <v>90</v>
      </c>
    </row>
    <row r="177" spans="1:8" s="112" customFormat="1" ht="49.35" customHeight="1" x14ac:dyDescent="0.25">
      <c r="A177" s="26" t="s">
        <v>662</v>
      </c>
      <c r="B177" s="59" t="s">
        <v>627</v>
      </c>
      <c r="C177" s="60"/>
      <c r="D177" s="61"/>
      <c r="E177" s="83">
        <v>1</v>
      </c>
      <c r="F177" s="92"/>
      <c r="G177" s="92"/>
      <c r="H177" s="34" t="s">
        <v>0</v>
      </c>
    </row>
    <row r="178" spans="1:8" s="112" customFormat="1" ht="33.75" customHeight="1" x14ac:dyDescent="0.25">
      <c r="A178" s="26" t="s">
        <v>663</v>
      </c>
      <c r="B178" s="59" t="s">
        <v>628</v>
      </c>
      <c r="C178" s="60"/>
      <c r="D178" s="61"/>
      <c r="E178" s="83">
        <v>1</v>
      </c>
      <c r="F178" s="92"/>
      <c r="G178" s="92"/>
      <c r="H178" s="34" t="s">
        <v>121</v>
      </c>
    </row>
    <row r="179" spans="1:8" s="112" customFormat="1" ht="33.6" customHeight="1" x14ac:dyDescent="0.25">
      <c r="A179" s="14" t="s">
        <v>664</v>
      </c>
      <c r="B179" s="59" t="s">
        <v>644</v>
      </c>
      <c r="C179" s="60"/>
      <c r="D179" s="61"/>
      <c r="E179" s="83">
        <v>1</v>
      </c>
      <c r="F179" s="92"/>
      <c r="G179" s="92"/>
      <c r="H179" s="34" t="s">
        <v>92</v>
      </c>
    </row>
    <row r="180" spans="1:8" s="163" customFormat="1" ht="50.45" customHeight="1" x14ac:dyDescent="0.25">
      <c r="A180" s="26" t="s">
        <v>665</v>
      </c>
      <c r="B180" s="62" t="s">
        <v>656</v>
      </c>
      <c r="C180" s="63"/>
      <c r="D180" s="64"/>
      <c r="E180" s="83">
        <v>1</v>
      </c>
      <c r="F180" s="92"/>
      <c r="G180" s="92"/>
      <c r="H180" s="34" t="s">
        <v>0</v>
      </c>
    </row>
    <row r="181" spans="1:8" s="112" customFormat="1" ht="33.6" customHeight="1" x14ac:dyDescent="0.25">
      <c r="A181" s="26" t="s">
        <v>666</v>
      </c>
      <c r="B181" s="59" t="s">
        <v>629</v>
      </c>
      <c r="C181" s="60"/>
      <c r="D181" s="61"/>
      <c r="E181" s="83">
        <v>1</v>
      </c>
      <c r="F181" s="92"/>
      <c r="G181" s="92"/>
      <c r="H181" s="34" t="s">
        <v>114</v>
      </c>
    </row>
    <row r="182" spans="1:8" s="112" customFormat="1" ht="33.75" customHeight="1" x14ac:dyDescent="0.25">
      <c r="A182" s="14" t="s">
        <v>667</v>
      </c>
      <c r="B182" s="59" t="s">
        <v>630</v>
      </c>
      <c r="C182" s="60"/>
      <c r="D182" s="61"/>
      <c r="E182" s="83">
        <v>1</v>
      </c>
      <c r="F182" s="92"/>
      <c r="G182" s="92"/>
      <c r="H182" s="34" t="s">
        <v>87</v>
      </c>
    </row>
    <row r="183" spans="1:8" s="112" customFormat="1" ht="31.7" customHeight="1" x14ac:dyDescent="0.25">
      <c r="A183" s="26" t="s">
        <v>668</v>
      </c>
      <c r="B183" s="46" t="s">
        <v>640</v>
      </c>
      <c r="C183" s="47"/>
      <c r="D183" s="48"/>
      <c r="E183" s="83">
        <v>1</v>
      </c>
      <c r="F183" s="92"/>
      <c r="G183" s="92"/>
      <c r="H183" s="34" t="s">
        <v>194</v>
      </c>
    </row>
    <row r="184" spans="1:8" s="112" customFormat="1" ht="19.5" customHeight="1" x14ac:dyDescent="0.25">
      <c r="A184" s="26" t="s">
        <v>669</v>
      </c>
      <c r="B184" s="46" t="s">
        <v>641</v>
      </c>
      <c r="C184" s="47"/>
      <c r="D184" s="48"/>
      <c r="E184" s="83">
        <v>2</v>
      </c>
      <c r="F184" s="92"/>
      <c r="G184" s="92"/>
      <c r="H184" s="34" t="s">
        <v>646</v>
      </c>
    </row>
    <row r="185" spans="1:8" s="112" customFormat="1" ht="48" customHeight="1" x14ac:dyDescent="0.25">
      <c r="A185" s="14" t="s">
        <v>670</v>
      </c>
      <c r="B185" s="59" t="s">
        <v>631</v>
      </c>
      <c r="C185" s="60"/>
      <c r="D185" s="61"/>
      <c r="E185" s="83">
        <v>1</v>
      </c>
      <c r="F185" s="92"/>
      <c r="G185" s="92"/>
      <c r="H185" s="34" t="s">
        <v>92</v>
      </c>
    </row>
    <row r="186" spans="1:8" s="112" customFormat="1" ht="64.5" customHeight="1" x14ac:dyDescent="0.25">
      <c r="A186" s="26" t="s">
        <v>671</v>
      </c>
      <c r="B186" s="206" t="s">
        <v>730</v>
      </c>
      <c r="C186" s="207"/>
      <c r="D186" s="208"/>
      <c r="E186" s="83">
        <v>1</v>
      </c>
      <c r="F186" s="92"/>
      <c r="G186" s="92"/>
      <c r="H186" s="34" t="s">
        <v>732</v>
      </c>
    </row>
    <row r="187" spans="1:8" s="112" customFormat="1" ht="33" customHeight="1" x14ac:dyDescent="0.25">
      <c r="A187" s="26" t="s">
        <v>649</v>
      </c>
      <c r="B187" s="59" t="s">
        <v>632</v>
      </c>
      <c r="C187" s="60"/>
      <c r="D187" s="61"/>
      <c r="E187" s="83">
        <v>1</v>
      </c>
      <c r="F187" s="92"/>
      <c r="G187" s="92"/>
      <c r="H187" s="34" t="s">
        <v>92</v>
      </c>
    </row>
    <row r="188" spans="1:8" s="112" customFormat="1" x14ac:dyDescent="0.25">
      <c r="A188" s="14" t="s">
        <v>651</v>
      </c>
      <c r="B188" s="59" t="s">
        <v>633</v>
      </c>
      <c r="C188" s="60"/>
      <c r="D188" s="61"/>
      <c r="E188" s="83">
        <v>1</v>
      </c>
      <c r="F188" s="92"/>
      <c r="G188" s="92"/>
      <c r="H188" s="34" t="s">
        <v>90</v>
      </c>
    </row>
    <row r="189" spans="1:8" ht="17.45" customHeight="1" x14ac:dyDescent="0.25">
      <c r="A189" s="26" t="s">
        <v>653</v>
      </c>
      <c r="B189" s="46" t="s">
        <v>634</v>
      </c>
      <c r="C189" s="47"/>
      <c r="D189" s="48"/>
      <c r="E189" s="83">
        <v>1</v>
      </c>
      <c r="F189" s="84"/>
      <c r="G189" s="84"/>
      <c r="H189" s="13" t="s">
        <v>657</v>
      </c>
    </row>
    <row r="190" spans="1:8" s="112" customFormat="1" x14ac:dyDescent="0.25">
      <c r="A190" s="26" t="s">
        <v>672</v>
      </c>
      <c r="B190" s="59" t="s">
        <v>647</v>
      </c>
      <c r="C190" s="60"/>
      <c r="D190" s="61"/>
      <c r="E190" s="83">
        <v>1</v>
      </c>
      <c r="F190" s="92"/>
      <c r="G190" s="92"/>
      <c r="H190" s="34" t="s">
        <v>87</v>
      </c>
    </row>
    <row r="191" spans="1:8" s="112" customFormat="1" ht="31.5" customHeight="1" x14ac:dyDescent="0.25">
      <c r="A191" s="14" t="s">
        <v>642</v>
      </c>
      <c r="B191" s="206" t="s">
        <v>731</v>
      </c>
      <c r="C191" s="207"/>
      <c r="D191" s="208"/>
      <c r="E191" s="83">
        <v>1</v>
      </c>
      <c r="F191" s="92"/>
      <c r="G191" s="92"/>
      <c r="H191" s="34" t="s">
        <v>90</v>
      </c>
    </row>
    <row r="192" spans="1:8" s="112" customFormat="1" ht="19.5" customHeight="1" x14ac:dyDescent="0.25">
      <c r="A192" s="26" t="s">
        <v>673</v>
      </c>
      <c r="B192" s="59" t="s">
        <v>655</v>
      </c>
      <c r="C192" s="60"/>
      <c r="D192" s="61"/>
      <c r="E192" s="83">
        <v>1</v>
      </c>
      <c r="F192" s="92"/>
      <c r="G192" s="92"/>
      <c r="H192" s="7" t="s">
        <v>648</v>
      </c>
    </row>
    <row r="193" spans="1:8" s="112" customFormat="1" ht="63.6" customHeight="1" x14ac:dyDescent="0.25">
      <c r="A193" s="26" t="s">
        <v>674</v>
      </c>
      <c r="B193" s="46" t="s">
        <v>650</v>
      </c>
      <c r="C193" s="47"/>
      <c r="D193" s="48"/>
      <c r="E193" s="56">
        <v>4</v>
      </c>
      <c r="F193" s="57"/>
      <c r="G193" s="58"/>
      <c r="H193" s="34" t="s">
        <v>686</v>
      </c>
    </row>
    <row r="194" spans="1:8" s="112" customFormat="1" ht="66" customHeight="1" x14ac:dyDescent="0.25">
      <c r="A194" s="14" t="s">
        <v>675</v>
      </c>
      <c r="B194" s="46" t="s">
        <v>652</v>
      </c>
      <c r="C194" s="47"/>
      <c r="D194" s="48"/>
      <c r="E194" s="56">
        <v>1</v>
      </c>
      <c r="F194" s="57"/>
      <c r="G194" s="58"/>
      <c r="H194" s="34" t="s">
        <v>686</v>
      </c>
    </row>
    <row r="195" spans="1:8" s="112" customFormat="1" ht="65.45" customHeight="1" x14ac:dyDescent="0.25">
      <c r="A195" s="26" t="s">
        <v>639</v>
      </c>
      <c r="B195" s="46" t="s">
        <v>654</v>
      </c>
      <c r="C195" s="47"/>
      <c r="D195" s="48"/>
      <c r="E195" s="56">
        <v>4</v>
      </c>
      <c r="F195" s="57"/>
      <c r="G195" s="58"/>
      <c r="H195" s="34" t="s">
        <v>635</v>
      </c>
    </row>
    <row r="196" spans="1:8" s="164" customFormat="1" ht="33.75" customHeight="1" x14ac:dyDescent="0.25">
      <c r="A196" s="29" t="s">
        <v>676</v>
      </c>
      <c r="B196" s="49" t="s">
        <v>698</v>
      </c>
      <c r="C196" s="49"/>
      <c r="D196" s="49"/>
      <c r="E196" s="108">
        <v>1</v>
      </c>
      <c r="F196" s="108"/>
      <c r="G196" s="108"/>
      <c r="H196" s="41" t="s">
        <v>0</v>
      </c>
    </row>
    <row r="197" spans="1:8" s="163" customFormat="1" ht="49.5" customHeight="1" x14ac:dyDescent="0.25">
      <c r="A197" s="26" t="s">
        <v>677</v>
      </c>
      <c r="B197" s="53" t="s">
        <v>637</v>
      </c>
      <c r="C197" s="54"/>
      <c r="D197" s="55"/>
      <c r="E197" s="83">
        <v>1</v>
      </c>
      <c r="F197" s="84"/>
      <c r="G197" s="107"/>
      <c r="H197" s="11" t="s">
        <v>638</v>
      </c>
    </row>
    <row r="198" spans="1:8" s="163" customFormat="1" ht="30.75" customHeight="1" x14ac:dyDescent="0.25">
      <c r="A198" s="26" t="s">
        <v>678</v>
      </c>
      <c r="B198" s="53" t="s">
        <v>734</v>
      </c>
      <c r="C198" s="54"/>
      <c r="D198" s="55"/>
      <c r="E198" s="83">
        <v>1</v>
      </c>
      <c r="F198" s="84"/>
      <c r="G198" s="107"/>
      <c r="H198" s="11" t="s">
        <v>733</v>
      </c>
    </row>
    <row r="199" spans="1:8" ht="74.25" customHeight="1" x14ac:dyDescent="0.25">
      <c r="A199" s="26" t="s">
        <v>636</v>
      </c>
      <c r="B199" s="46" t="s">
        <v>720</v>
      </c>
      <c r="C199" s="47"/>
      <c r="D199" s="48"/>
      <c r="E199" s="83">
        <v>4</v>
      </c>
      <c r="F199" s="84"/>
      <c r="G199" s="84"/>
      <c r="H199" s="41" t="s">
        <v>0</v>
      </c>
    </row>
    <row r="200" spans="1:8" s="112" customFormat="1" x14ac:dyDescent="0.25">
      <c r="A200" s="130" t="s">
        <v>443</v>
      </c>
      <c r="B200" s="131"/>
      <c r="C200" s="131"/>
      <c r="D200" s="136"/>
      <c r="E200" s="150" t="s">
        <v>96</v>
      </c>
      <c r="F200" s="158"/>
      <c r="G200" s="151"/>
      <c r="H200" s="159" t="s">
        <v>10</v>
      </c>
    </row>
    <row r="201" spans="1:8" s="112" customFormat="1" x14ac:dyDescent="0.25">
      <c r="A201" s="140"/>
      <c r="B201" s="141"/>
      <c r="C201" s="141"/>
      <c r="D201" s="142"/>
      <c r="E201" s="160">
        <f>SUM(E202:G235)</f>
        <v>36</v>
      </c>
      <c r="F201" s="161"/>
      <c r="G201" s="162"/>
      <c r="H201" s="155"/>
    </row>
    <row r="202" spans="1:8" s="163" customFormat="1" ht="69" customHeight="1" x14ac:dyDescent="0.25">
      <c r="A202" s="26" t="s">
        <v>444</v>
      </c>
      <c r="B202" s="49" t="s">
        <v>374</v>
      </c>
      <c r="C202" s="49"/>
      <c r="D202" s="49"/>
      <c r="E202" s="83">
        <v>1</v>
      </c>
      <c r="F202" s="92"/>
      <c r="G202" s="92"/>
      <c r="H202" s="41" t="s">
        <v>0</v>
      </c>
    </row>
    <row r="203" spans="1:8" s="163" customFormat="1" ht="48" customHeight="1" x14ac:dyDescent="0.25">
      <c r="A203" s="26" t="s">
        <v>445</v>
      </c>
      <c r="B203" s="53" t="s">
        <v>596</v>
      </c>
      <c r="C203" s="165"/>
      <c r="D203" s="166"/>
      <c r="E203" s="83">
        <v>1</v>
      </c>
      <c r="F203" s="92"/>
      <c r="G203" s="92"/>
      <c r="H203" s="41" t="s">
        <v>0</v>
      </c>
    </row>
    <row r="204" spans="1:8" s="163" customFormat="1" ht="18" customHeight="1" x14ac:dyDescent="0.25">
      <c r="A204" s="26" t="s">
        <v>446</v>
      </c>
      <c r="B204" s="53" t="s">
        <v>703</v>
      </c>
      <c r="C204" s="54"/>
      <c r="D204" s="55"/>
      <c r="E204" s="93">
        <v>1</v>
      </c>
      <c r="F204" s="94"/>
      <c r="G204" s="95"/>
      <c r="H204" s="11" t="s">
        <v>0</v>
      </c>
    </row>
    <row r="205" spans="1:8" s="163" customFormat="1" ht="98.25" customHeight="1" x14ac:dyDescent="0.25">
      <c r="A205" s="26" t="s">
        <v>447</v>
      </c>
      <c r="B205" s="53" t="s">
        <v>623</v>
      </c>
      <c r="C205" s="54"/>
      <c r="D205" s="55"/>
      <c r="E205" s="167">
        <v>1</v>
      </c>
      <c r="F205" s="92"/>
      <c r="G205" s="92"/>
      <c r="H205" s="11" t="s">
        <v>0</v>
      </c>
    </row>
    <row r="206" spans="1:8" s="163" customFormat="1" ht="21.75" customHeight="1" x14ac:dyDescent="0.25">
      <c r="A206" s="26" t="s">
        <v>448</v>
      </c>
      <c r="B206" s="53" t="s">
        <v>620</v>
      </c>
      <c r="C206" s="54"/>
      <c r="D206" s="55"/>
      <c r="E206" s="93">
        <v>1</v>
      </c>
      <c r="F206" s="94"/>
      <c r="G206" s="95"/>
      <c r="H206" s="11" t="s">
        <v>0</v>
      </c>
    </row>
    <row r="207" spans="1:8" s="163" customFormat="1" ht="48.6" customHeight="1" x14ac:dyDescent="0.25">
      <c r="A207" s="26" t="s">
        <v>449</v>
      </c>
      <c r="B207" s="53" t="s">
        <v>597</v>
      </c>
      <c r="C207" s="54"/>
      <c r="D207" s="55"/>
      <c r="E207" s="83">
        <v>1</v>
      </c>
      <c r="F207" s="92"/>
      <c r="G207" s="92"/>
      <c r="H207" s="41" t="s">
        <v>0</v>
      </c>
    </row>
    <row r="208" spans="1:8" s="163" customFormat="1" ht="32.450000000000003" customHeight="1" x14ac:dyDescent="0.25">
      <c r="A208" s="26" t="s">
        <v>450</v>
      </c>
      <c r="B208" s="53" t="s">
        <v>148</v>
      </c>
      <c r="C208" s="54"/>
      <c r="D208" s="55"/>
      <c r="E208" s="83">
        <v>1</v>
      </c>
      <c r="F208" s="84"/>
      <c r="G208" s="86"/>
      <c r="H208" s="41" t="s">
        <v>0</v>
      </c>
    </row>
    <row r="209" spans="1:8" s="163" customFormat="1" ht="51" customHeight="1" x14ac:dyDescent="0.25">
      <c r="A209" s="26" t="s">
        <v>451</v>
      </c>
      <c r="B209" s="49" t="s">
        <v>726</v>
      </c>
      <c r="C209" s="49"/>
      <c r="D209" s="49"/>
      <c r="E209" s="83">
        <v>1</v>
      </c>
      <c r="F209" s="92"/>
      <c r="G209" s="92"/>
      <c r="H209" s="41" t="s">
        <v>0</v>
      </c>
    </row>
    <row r="210" spans="1:8" s="163" customFormat="1" ht="33" customHeight="1" x14ac:dyDescent="0.25">
      <c r="A210" s="26" t="s">
        <v>452</v>
      </c>
      <c r="B210" s="49" t="s">
        <v>598</v>
      </c>
      <c r="C210" s="49"/>
      <c r="D210" s="49"/>
      <c r="E210" s="83">
        <v>1</v>
      </c>
      <c r="F210" s="92"/>
      <c r="G210" s="92"/>
      <c r="H210" s="41" t="s">
        <v>0</v>
      </c>
    </row>
    <row r="211" spans="1:8" s="163" customFormat="1" ht="33" customHeight="1" x14ac:dyDescent="0.25">
      <c r="A211" s="26" t="s">
        <v>453</v>
      </c>
      <c r="B211" s="53" t="s">
        <v>150</v>
      </c>
      <c r="C211" s="54"/>
      <c r="D211" s="55"/>
      <c r="E211" s="93">
        <v>1</v>
      </c>
      <c r="F211" s="94"/>
      <c r="G211" s="95"/>
      <c r="H211" s="11" t="s">
        <v>0</v>
      </c>
    </row>
    <row r="212" spans="1:8" s="163" customFormat="1" ht="32.450000000000003" customHeight="1" x14ac:dyDescent="0.25">
      <c r="A212" s="26" t="s">
        <v>454</v>
      </c>
      <c r="B212" s="53" t="s">
        <v>614</v>
      </c>
      <c r="C212" s="54"/>
      <c r="D212" s="55"/>
      <c r="E212" s="83">
        <v>1</v>
      </c>
      <c r="F212" s="84"/>
      <c r="G212" s="84"/>
      <c r="H212" s="11" t="s">
        <v>0</v>
      </c>
    </row>
    <row r="213" spans="1:8" s="163" customFormat="1" ht="80.25" customHeight="1" x14ac:dyDescent="0.25">
      <c r="A213" s="26" t="s">
        <v>455</v>
      </c>
      <c r="B213" s="53" t="s">
        <v>618</v>
      </c>
      <c r="C213" s="54"/>
      <c r="D213" s="55"/>
      <c r="E213" s="83">
        <v>1</v>
      </c>
      <c r="F213" s="84"/>
      <c r="G213" s="84"/>
      <c r="H213" s="11" t="s">
        <v>0</v>
      </c>
    </row>
    <row r="214" spans="1:8" s="163" customFormat="1" ht="33.6" customHeight="1" x14ac:dyDescent="0.25">
      <c r="A214" s="26" t="s">
        <v>456</v>
      </c>
      <c r="B214" s="53" t="s">
        <v>616</v>
      </c>
      <c r="C214" s="54"/>
      <c r="D214" s="55"/>
      <c r="E214" s="83">
        <v>1</v>
      </c>
      <c r="F214" s="84"/>
      <c r="G214" s="84"/>
      <c r="H214" s="11" t="s">
        <v>0</v>
      </c>
    </row>
    <row r="215" spans="1:8" s="163" customFormat="1" ht="20.25" customHeight="1" x14ac:dyDescent="0.25">
      <c r="A215" s="26" t="s">
        <v>457</v>
      </c>
      <c r="B215" s="53" t="s">
        <v>156</v>
      </c>
      <c r="C215" s="54"/>
      <c r="D215" s="55"/>
      <c r="E215" s="93">
        <v>1</v>
      </c>
      <c r="F215" s="94"/>
      <c r="G215" s="95"/>
      <c r="H215" s="11" t="s">
        <v>0</v>
      </c>
    </row>
    <row r="216" spans="1:8" s="163" customFormat="1" ht="82.5" customHeight="1" x14ac:dyDescent="0.25">
      <c r="A216" s="26" t="s">
        <v>458</v>
      </c>
      <c r="B216" s="53" t="s">
        <v>622</v>
      </c>
      <c r="C216" s="54"/>
      <c r="D216" s="55"/>
      <c r="E216" s="93">
        <v>1</v>
      </c>
      <c r="F216" s="94"/>
      <c r="G216" s="95"/>
      <c r="H216" s="11" t="s">
        <v>0</v>
      </c>
    </row>
    <row r="217" spans="1:8" s="163" customFormat="1" ht="48" customHeight="1" x14ac:dyDescent="0.25">
      <c r="A217" s="26" t="s">
        <v>459</v>
      </c>
      <c r="B217" s="53" t="s">
        <v>153</v>
      </c>
      <c r="C217" s="54"/>
      <c r="D217" s="55"/>
      <c r="E217" s="93">
        <v>1</v>
      </c>
      <c r="F217" s="94"/>
      <c r="G217" s="95"/>
      <c r="H217" s="41" t="s">
        <v>0</v>
      </c>
    </row>
    <row r="218" spans="1:8" s="163" customFormat="1" ht="40.5" customHeight="1" x14ac:dyDescent="0.25">
      <c r="A218" s="26" t="s">
        <v>460</v>
      </c>
      <c r="B218" s="53" t="s">
        <v>154</v>
      </c>
      <c r="C218" s="54"/>
      <c r="D218" s="55"/>
      <c r="E218" s="93">
        <v>1</v>
      </c>
      <c r="F218" s="94"/>
      <c r="G218" s="95"/>
      <c r="H218" s="41" t="s">
        <v>0</v>
      </c>
    </row>
    <row r="219" spans="1:8" s="163" customFormat="1" ht="50.1" customHeight="1" x14ac:dyDescent="0.25">
      <c r="A219" s="26" t="s">
        <v>461</v>
      </c>
      <c r="B219" s="53" t="s">
        <v>151</v>
      </c>
      <c r="C219" s="54"/>
      <c r="D219" s="55"/>
      <c r="E219" s="93">
        <v>1</v>
      </c>
      <c r="F219" s="94"/>
      <c r="G219" s="95"/>
      <c r="H219" s="41" t="s">
        <v>0</v>
      </c>
    </row>
    <row r="220" spans="1:8" s="163" customFormat="1" ht="81" customHeight="1" x14ac:dyDescent="0.25">
      <c r="A220" s="26" t="s">
        <v>462</v>
      </c>
      <c r="B220" s="53" t="s">
        <v>725</v>
      </c>
      <c r="C220" s="54"/>
      <c r="D220" s="55"/>
      <c r="E220" s="93">
        <v>1</v>
      </c>
      <c r="F220" s="94"/>
      <c r="G220" s="95"/>
      <c r="H220" s="11" t="s">
        <v>0</v>
      </c>
    </row>
    <row r="221" spans="1:8" s="163" customFormat="1" ht="52.5" customHeight="1" x14ac:dyDescent="0.25">
      <c r="A221" s="26" t="s">
        <v>463</v>
      </c>
      <c r="B221" s="53" t="s">
        <v>379</v>
      </c>
      <c r="C221" s="165"/>
      <c r="D221" s="166"/>
      <c r="E221" s="83">
        <v>1</v>
      </c>
      <c r="F221" s="92"/>
      <c r="G221" s="92"/>
      <c r="H221" s="41" t="s">
        <v>0</v>
      </c>
    </row>
    <row r="222" spans="1:8" s="163" customFormat="1" ht="48" customHeight="1" x14ac:dyDescent="0.25">
      <c r="A222" s="26" t="s">
        <v>464</v>
      </c>
      <c r="B222" s="53" t="s">
        <v>724</v>
      </c>
      <c r="C222" s="54"/>
      <c r="D222" s="55"/>
      <c r="E222" s="93">
        <v>1</v>
      </c>
      <c r="F222" s="94"/>
      <c r="G222" s="95"/>
      <c r="H222" s="39" t="s">
        <v>0</v>
      </c>
    </row>
    <row r="223" spans="1:8" s="163" customFormat="1" x14ac:dyDescent="0.25">
      <c r="A223" s="26" t="s">
        <v>465</v>
      </c>
      <c r="B223" s="53" t="s">
        <v>155</v>
      </c>
      <c r="C223" s="54"/>
      <c r="D223" s="55"/>
      <c r="E223" s="93">
        <v>1</v>
      </c>
      <c r="F223" s="94"/>
      <c r="G223" s="95"/>
      <c r="H223" s="41" t="s">
        <v>0</v>
      </c>
    </row>
    <row r="224" spans="1:8" s="163" customFormat="1" ht="33.6" customHeight="1" x14ac:dyDescent="0.25">
      <c r="A224" s="26" t="s">
        <v>466</v>
      </c>
      <c r="B224" s="53" t="s">
        <v>158</v>
      </c>
      <c r="C224" s="54"/>
      <c r="D224" s="55"/>
      <c r="E224" s="83">
        <v>1</v>
      </c>
      <c r="F224" s="84"/>
      <c r="G224" s="84"/>
      <c r="H224" s="41" t="s">
        <v>0</v>
      </c>
    </row>
    <row r="225" spans="1:8" s="163" customFormat="1" ht="36" customHeight="1" x14ac:dyDescent="0.25">
      <c r="A225" s="26" t="s">
        <v>467</v>
      </c>
      <c r="B225" s="53" t="s">
        <v>704</v>
      </c>
      <c r="C225" s="54"/>
      <c r="D225" s="55"/>
      <c r="E225" s="93">
        <v>1</v>
      </c>
      <c r="F225" s="94"/>
      <c r="G225" s="95"/>
      <c r="H225" s="11" t="s">
        <v>0</v>
      </c>
    </row>
    <row r="226" spans="1:8" s="163" customFormat="1" ht="34.35" customHeight="1" x14ac:dyDescent="0.25">
      <c r="A226" s="26" t="s">
        <v>468</v>
      </c>
      <c r="B226" s="49" t="s">
        <v>375</v>
      </c>
      <c r="C226" s="49"/>
      <c r="D226" s="49"/>
      <c r="E226" s="83">
        <v>1</v>
      </c>
      <c r="F226" s="92"/>
      <c r="G226" s="92"/>
      <c r="H226" s="41" t="s">
        <v>0</v>
      </c>
    </row>
    <row r="227" spans="1:8" s="163" customFormat="1" ht="36.75" customHeight="1" x14ac:dyDescent="0.25">
      <c r="A227" s="26" t="s">
        <v>469</v>
      </c>
      <c r="B227" s="53" t="s">
        <v>152</v>
      </c>
      <c r="C227" s="54"/>
      <c r="D227" s="55"/>
      <c r="E227" s="93">
        <v>1</v>
      </c>
      <c r="F227" s="94"/>
      <c r="G227" s="95"/>
      <c r="H227" s="11" t="s">
        <v>0</v>
      </c>
    </row>
    <row r="228" spans="1:8" s="163" customFormat="1" ht="32.1" customHeight="1" x14ac:dyDescent="0.25">
      <c r="A228" s="26" t="s">
        <v>470</v>
      </c>
      <c r="B228" s="53" t="s">
        <v>599</v>
      </c>
      <c r="C228" s="54"/>
      <c r="D228" s="55"/>
      <c r="E228" s="93">
        <v>1</v>
      </c>
      <c r="F228" s="94"/>
      <c r="G228" s="95"/>
      <c r="H228" s="11" t="s">
        <v>0</v>
      </c>
    </row>
    <row r="229" spans="1:8" s="163" customFormat="1" ht="32.450000000000003" customHeight="1" x14ac:dyDescent="0.25">
      <c r="A229" s="26" t="s">
        <v>471</v>
      </c>
      <c r="B229" s="53" t="s">
        <v>619</v>
      </c>
      <c r="C229" s="54"/>
      <c r="D229" s="55"/>
      <c r="E229" s="93">
        <v>1</v>
      </c>
      <c r="F229" s="94"/>
      <c r="G229" s="95"/>
      <c r="H229" s="11" t="s">
        <v>0</v>
      </c>
    </row>
    <row r="230" spans="1:8" s="163" customFormat="1" ht="34.35" customHeight="1" x14ac:dyDescent="0.25">
      <c r="A230" s="37" t="s">
        <v>472</v>
      </c>
      <c r="B230" s="190" t="s">
        <v>157</v>
      </c>
      <c r="C230" s="191"/>
      <c r="D230" s="192"/>
      <c r="E230" s="193">
        <v>1</v>
      </c>
      <c r="F230" s="194"/>
      <c r="G230" s="195"/>
      <c r="H230" s="39" t="s">
        <v>0</v>
      </c>
    </row>
    <row r="231" spans="1:8" s="163" customFormat="1" ht="54.75" customHeight="1" x14ac:dyDescent="0.25">
      <c r="A231" s="26" t="s">
        <v>473</v>
      </c>
      <c r="B231" s="53" t="s">
        <v>162</v>
      </c>
      <c r="C231" s="54"/>
      <c r="D231" s="55"/>
      <c r="E231" s="93">
        <v>1</v>
      </c>
      <c r="F231" s="94"/>
      <c r="G231" s="95"/>
      <c r="H231" s="199" t="s">
        <v>0</v>
      </c>
    </row>
    <row r="232" spans="1:8" s="163" customFormat="1" ht="33.6" customHeight="1" x14ac:dyDescent="0.25">
      <c r="A232" s="36" t="s">
        <v>474</v>
      </c>
      <c r="B232" s="104" t="s">
        <v>600</v>
      </c>
      <c r="C232" s="105"/>
      <c r="D232" s="106"/>
      <c r="E232" s="196">
        <v>1</v>
      </c>
      <c r="F232" s="197"/>
      <c r="G232" s="198"/>
      <c r="H232" s="40" t="s">
        <v>0</v>
      </c>
    </row>
    <row r="233" spans="1:8" s="163" customFormat="1" ht="47.25" customHeight="1" x14ac:dyDescent="0.25">
      <c r="A233" s="26" t="s">
        <v>475</v>
      </c>
      <c r="B233" s="203" t="s">
        <v>723</v>
      </c>
      <c r="C233" s="204"/>
      <c r="D233" s="205"/>
      <c r="E233" s="93">
        <v>1</v>
      </c>
      <c r="F233" s="94"/>
      <c r="G233" s="95"/>
      <c r="H233" s="11" t="s">
        <v>0</v>
      </c>
    </row>
    <row r="234" spans="1:8" s="163" customFormat="1" ht="50.25" customHeight="1" x14ac:dyDescent="0.25">
      <c r="A234" s="26" t="s">
        <v>476</v>
      </c>
      <c r="B234" s="104" t="s">
        <v>373</v>
      </c>
      <c r="C234" s="105"/>
      <c r="D234" s="106"/>
      <c r="E234" s="93">
        <v>1</v>
      </c>
      <c r="F234" s="94"/>
      <c r="G234" s="95"/>
      <c r="H234" s="11" t="s">
        <v>0</v>
      </c>
    </row>
    <row r="235" spans="1:8" ht="19.5" customHeight="1" x14ac:dyDescent="0.25">
      <c r="A235" s="26" t="s">
        <v>477</v>
      </c>
      <c r="B235" s="46" t="s">
        <v>687</v>
      </c>
      <c r="C235" s="47"/>
      <c r="D235" s="48"/>
      <c r="E235" s="56">
        <v>3</v>
      </c>
      <c r="F235" s="57"/>
      <c r="G235" s="58"/>
      <c r="H235" s="7" t="s">
        <v>0</v>
      </c>
    </row>
    <row r="236" spans="1:8" s="112" customFormat="1" x14ac:dyDescent="0.25">
      <c r="A236" s="130" t="s">
        <v>415</v>
      </c>
      <c r="B236" s="131"/>
      <c r="C236" s="131"/>
      <c r="D236" s="136"/>
      <c r="E236" s="150" t="s">
        <v>96</v>
      </c>
      <c r="F236" s="158"/>
      <c r="G236" s="151"/>
      <c r="H236" s="168" t="s">
        <v>10</v>
      </c>
    </row>
    <row r="237" spans="1:8" s="112" customFormat="1" x14ac:dyDescent="0.25">
      <c r="A237" s="140"/>
      <c r="B237" s="141"/>
      <c r="C237" s="141"/>
      <c r="D237" s="142"/>
      <c r="E237" s="160">
        <f>SUM(E238:G251)</f>
        <v>16</v>
      </c>
      <c r="F237" s="161"/>
      <c r="G237" s="162"/>
      <c r="H237" s="145"/>
    </row>
    <row r="238" spans="1:8" s="112" customFormat="1" ht="53.25" customHeight="1" x14ac:dyDescent="0.25">
      <c r="A238" s="14" t="s">
        <v>416</v>
      </c>
      <c r="B238" s="53" t="s">
        <v>159</v>
      </c>
      <c r="C238" s="165"/>
      <c r="D238" s="166"/>
      <c r="E238" s="68">
        <v>1</v>
      </c>
      <c r="F238" s="169"/>
      <c r="G238" s="169"/>
      <c r="H238" s="7" t="s">
        <v>0</v>
      </c>
    </row>
    <row r="239" spans="1:8" s="112" customFormat="1" ht="69" customHeight="1" x14ac:dyDescent="0.25">
      <c r="A239" s="14" t="s">
        <v>417</v>
      </c>
      <c r="B239" s="50" t="s">
        <v>142</v>
      </c>
      <c r="C239" s="51"/>
      <c r="D239" s="52"/>
      <c r="E239" s="56">
        <v>1</v>
      </c>
      <c r="F239" s="57"/>
      <c r="G239" s="58"/>
      <c r="H239" s="7" t="s">
        <v>0</v>
      </c>
    </row>
    <row r="240" spans="1:8" s="112" customFormat="1" ht="34.35" customHeight="1" x14ac:dyDescent="0.25">
      <c r="A240" s="1" t="s">
        <v>418</v>
      </c>
      <c r="B240" s="50" t="s">
        <v>143</v>
      </c>
      <c r="C240" s="51"/>
      <c r="D240" s="52"/>
      <c r="E240" s="56">
        <v>1</v>
      </c>
      <c r="F240" s="57"/>
      <c r="G240" s="58"/>
      <c r="H240" s="5" t="s">
        <v>0</v>
      </c>
    </row>
    <row r="241" spans="1:22" s="112" customFormat="1" ht="51" customHeight="1" x14ac:dyDescent="0.25">
      <c r="A241" s="14" t="s">
        <v>419</v>
      </c>
      <c r="B241" s="53" t="s">
        <v>601</v>
      </c>
      <c r="C241" s="54"/>
      <c r="D241" s="55"/>
      <c r="E241" s="68">
        <v>1</v>
      </c>
      <c r="F241" s="169"/>
      <c r="G241" s="169"/>
      <c r="H241" s="7" t="s">
        <v>0</v>
      </c>
    </row>
    <row r="242" spans="1:22" s="112" customFormat="1" ht="64.5" customHeight="1" x14ac:dyDescent="0.25">
      <c r="A242" s="14" t="s">
        <v>478</v>
      </c>
      <c r="B242" s="50" t="s">
        <v>602</v>
      </c>
      <c r="C242" s="51"/>
      <c r="D242" s="52"/>
      <c r="E242" s="68">
        <v>1</v>
      </c>
      <c r="F242" s="169"/>
      <c r="G242" s="169"/>
      <c r="H242" s="5" t="s">
        <v>0</v>
      </c>
    </row>
    <row r="243" spans="1:22" s="112" customFormat="1" ht="48" customHeight="1" x14ac:dyDescent="0.25">
      <c r="A243" s="1" t="s">
        <v>479</v>
      </c>
      <c r="B243" s="53" t="s">
        <v>145</v>
      </c>
      <c r="C243" s="170"/>
      <c r="D243" s="171"/>
      <c r="E243" s="68">
        <v>1</v>
      </c>
      <c r="F243" s="169"/>
      <c r="G243" s="169"/>
      <c r="H243" s="5" t="s">
        <v>0</v>
      </c>
    </row>
    <row r="244" spans="1:22" s="112" customFormat="1" ht="40.700000000000003" customHeight="1" x14ac:dyDescent="0.25">
      <c r="A244" s="14" t="s">
        <v>480</v>
      </c>
      <c r="B244" s="53" t="s">
        <v>146</v>
      </c>
      <c r="C244" s="54"/>
      <c r="D244" s="55"/>
      <c r="E244" s="56">
        <v>1</v>
      </c>
      <c r="F244" s="57"/>
      <c r="G244" s="85"/>
      <c r="H244" s="5" t="s">
        <v>0</v>
      </c>
    </row>
    <row r="245" spans="1:22" s="112" customFormat="1" ht="37.35" customHeight="1" x14ac:dyDescent="0.25">
      <c r="A245" s="14" t="s">
        <v>481</v>
      </c>
      <c r="B245" s="50" t="s">
        <v>161</v>
      </c>
      <c r="C245" s="51"/>
      <c r="D245" s="52"/>
      <c r="E245" s="56">
        <v>1</v>
      </c>
      <c r="F245" s="57"/>
      <c r="G245" s="58"/>
      <c r="H245" s="5" t="s">
        <v>0</v>
      </c>
    </row>
    <row r="246" spans="1:22" s="112" customFormat="1" ht="66" customHeight="1" x14ac:dyDescent="0.25">
      <c r="A246" s="1" t="s">
        <v>482</v>
      </c>
      <c r="B246" s="53" t="s">
        <v>160</v>
      </c>
      <c r="C246" s="165"/>
      <c r="D246" s="166"/>
      <c r="E246" s="68">
        <v>1</v>
      </c>
      <c r="F246" s="169"/>
      <c r="G246" s="169"/>
      <c r="H246" s="7" t="s">
        <v>93</v>
      </c>
    </row>
    <row r="247" spans="1:22" s="112" customFormat="1" ht="222" customHeight="1" x14ac:dyDescent="0.25">
      <c r="A247" s="14" t="s">
        <v>483</v>
      </c>
      <c r="B247" s="53" t="s">
        <v>716</v>
      </c>
      <c r="C247" s="54"/>
      <c r="D247" s="55"/>
      <c r="E247" s="68">
        <v>1</v>
      </c>
      <c r="F247" s="169"/>
      <c r="G247" s="169"/>
      <c r="H247" s="5" t="s">
        <v>0</v>
      </c>
    </row>
    <row r="248" spans="1:22" s="163" customFormat="1" ht="57.75" customHeight="1" x14ac:dyDescent="0.25">
      <c r="A248" s="14" t="s">
        <v>484</v>
      </c>
      <c r="B248" s="53" t="s">
        <v>727</v>
      </c>
      <c r="C248" s="54"/>
      <c r="D248" s="55"/>
      <c r="E248" s="83">
        <v>1</v>
      </c>
      <c r="F248" s="84"/>
      <c r="G248" s="84"/>
      <c r="H248" s="41" t="s">
        <v>0</v>
      </c>
    </row>
    <row r="249" spans="1:22" s="112" customFormat="1" ht="84" customHeight="1" x14ac:dyDescent="0.25">
      <c r="A249" s="1" t="s">
        <v>679</v>
      </c>
      <c r="B249" s="53" t="s">
        <v>144</v>
      </c>
      <c r="C249" s="54"/>
      <c r="D249" s="55"/>
      <c r="E249" s="56">
        <v>1</v>
      </c>
      <c r="F249" s="57"/>
      <c r="G249" s="85"/>
      <c r="H249" s="5" t="s">
        <v>0</v>
      </c>
    </row>
    <row r="250" spans="1:22" s="112" customFormat="1" ht="81.75" customHeight="1" x14ac:dyDescent="0.25">
      <c r="A250" s="14" t="s">
        <v>485</v>
      </c>
      <c r="B250" s="53" t="s">
        <v>149</v>
      </c>
      <c r="C250" s="172"/>
      <c r="D250" s="173"/>
      <c r="E250" s="68">
        <v>1</v>
      </c>
      <c r="F250" s="57"/>
      <c r="G250" s="57"/>
      <c r="H250" s="5" t="s">
        <v>0</v>
      </c>
    </row>
    <row r="251" spans="1:22" ht="33" customHeight="1" x14ac:dyDescent="0.25">
      <c r="A251" s="26" t="s">
        <v>486</v>
      </c>
      <c r="B251" s="53" t="s">
        <v>688</v>
      </c>
      <c r="C251" s="172"/>
      <c r="D251" s="173"/>
      <c r="E251" s="68">
        <v>3</v>
      </c>
      <c r="F251" s="57"/>
      <c r="G251" s="57"/>
      <c r="H251" s="5" t="s">
        <v>0</v>
      </c>
    </row>
    <row r="252" spans="1:22" s="154" customFormat="1" x14ac:dyDescent="0.25">
      <c r="A252" s="130" t="s">
        <v>487</v>
      </c>
      <c r="B252" s="131"/>
      <c r="C252" s="131"/>
      <c r="D252" s="136"/>
      <c r="E252" s="150" t="s">
        <v>96</v>
      </c>
      <c r="F252" s="158"/>
      <c r="G252" s="151"/>
      <c r="H252" s="159" t="s">
        <v>10</v>
      </c>
      <c r="I252" s="153"/>
      <c r="J252" s="153"/>
      <c r="K252" s="153"/>
      <c r="L252" s="153"/>
      <c r="M252" s="153"/>
      <c r="N252" s="153"/>
      <c r="O252" s="153"/>
      <c r="P252" s="153"/>
      <c r="Q252" s="153"/>
      <c r="R252" s="153"/>
      <c r="S252" s="153"/>
      <c r="T252" s="118"/>
      <c r="U252" s="118"/>
      <c r="V252" s="118"/>
    </row>
    <row r="253" spans="1:22" s="154" customFormat="1" x14ac:dyDescent="0.25">
      <c r="A253" s="140"/>
      <c r="B253" s="141"/>
      <c r="C253" s="141"/>
      <c r="D253" s="142"/>
      <c r="E253" s="160">
        <f>SUM(E254:G286)</f>
        <v>34</v>
      </c>
      <c r="F253" s="161"/>
      <c r="G253" s="162"/>
      <c r="H253" s="155"/>
      <c r="I253" s="153"/>
      <c r="J253" s="153"/>
      <c r="K253" s="153"/>
      <c r="L253" s="153"/>
      <c r="M253" s="153"/>
      <c r="N253" s="153"/>
      <c r="O253" s="153"/>
      <c r="P253" s="153"/>
      <c r="Q253" s="153"/>
      <c r="R253" s="153"/>
      <c r="S253" s="153"/>
      <c r="T253" s="118"/>
      <c r="U253" s="118"/>
      <c r="V253" s="118"/>
    </row>
    <row r="254" spans="1:22" s="112" customFormat="1" ht="36" customHeight="1" x14ac:dyDescent="0.25">
      <c r="A254" s="14" t="s">
        <v>488</v>
      </c>
      <c r="B254" s="53" t="s">
        <v>104</v>
      </c>
      <c r="C254" s="172"/>
      <c r="D254" s="173"/>
      <c r="E254" s="87">
        <v>1</v>
      </c>
      <c r="F254" s="103"/>
      <c r="G254" s="103"/>
      <c r="H254" s="5" t="s">
        <v>122</v>
      </c>
    </row>
    <row r="255" spans="1:22" s="112" customFormat="1" ht="47.45" customHeight="1" x14ac:dyDescent="0.25">
      <c r="A255" s="14" t="s">
        <v>563</v>
      </c>
      <c r="B255" s="53" t="s">
        <v>555</v>
      </c>
      <c r="C255" s="172"/>
      <c r="D255" s="173"/>
      <c r="E255" s="87">
        <v>1</v>
      </c>
      <c r="F255" s="103"/>
      <c r="G255" s="103"/>
      <c r="H255" s="5" t="s">
        <v>0</v>
      </c>
    </row>
    <row r="256" spans="1:22" s="112" customFormat="1" ht="80.45" customHeight="1" x14ac:dyDescent="0.25">
      <c r="A256" s="14" t="s">
        <v>564</v>
      </c>
      <c r="B256" s="53" t="s">
        <v>701</v>
      </c>
      <c r="C256" s="172"/>
      <c r="D256" s="173"/>
      <c r="E256" s="87">
        <v>1</v>
      </c>
      <c r="F256" s="103"/>
      <c r="G256" s="103"/>
      <c r="H256" s="5" t="s">
        <v>122</v>
      </c>
    </row>
    <row r="257" spans="1:8" s="112" customFormat="1" ht="31.5" x14ac:dyDescent="0.25">
      <c r="A257" s="14" t="s">
        <v>565</v>
      </c>
      <c r="B257" s="53" t="s">
        <v>556</v>
      </c>
      <c r="C257" s="172"/>
      <c r="D257" s="173"/>
      <c r="E257" s="87">
        <v>1</v>
      </c>
      <c r="F257" s="103"/>
      <c r="G257" s="103"/>
      <c r="H257" s="5" t="s">
        <v>122</v>
      </c>
    </row>
    <row r="258" spans="1:8" s="112" customFormat="1" ht="31.5" x14ac:dyDescent="0.25">
      <c r="A258" s="14" t="s">
        <v>566</v>
      </c>
      <c r="B258" s="53" t="s">
        <v>557</v>
      </c>
      <c r="C258" s="172"/>
      <c r="D258" s="173"/>
      <c r="E258" s="87">
        <v>1</v>
      </c>
      <c r="F258" s="103"/>
      <c r="G258" s="103"/>
      <c r="H258" s="5" t="s">
        <v>122</v>
      </c>
    </row>
    <row r="259" spans="1:8" s="112" customFormat="1" ht="31.35" customHeight="1" x14ac:dyDescent="0.25">
      <c r="A259" s="14" t="s">
        <v>567</v>
      </c>
      <c r="B259" s="53" t="s">
        <v>558</v>
      </c>
      <c r="C259" s="172"/>
      <c r="D259" s="173"/>
      <c r="E259" s="87">
        <v>1</v>
      </c>
      <c r="F259" s="103"/>
      <c r="G259" s="103"/>
      <c r="H259" s="5" t="s">
        <v>122</v>
      </c>
    </row>
    <row r="260" spans="1:8" s="112" customFormat="1" ht="84" customHeight="1" x14ac:dyDescent="0.25">
      <c r="A260" s="14" t="s">
        <v>568</v>
      </c>
      <c r="B260" s="53" t="s">
        <v>547</v>
      </c>
      <c r="C260" s="172"/>
      <c r="D260" s="173"/>
      <c r="E260" s="87">
        <v>1</v>
      </c>
      <c r="F260" s="103"/>
      <c r="G260" s="103"/>
      <c r="H260" s="5" t="s">
        <v>122</v>
      </c>
    </row>
    <row r="261" spans="1:8" s="112" customFormat="1" ht="51" customHeight="1" x14ac:dyDescent="0.25">
      <c r="A261" s="14" t="s">
        <v>569</v>
      </c>
      <c r="B261" s="53" t="s">
        <v>559</v>
      </c>
      <c r="C261" s="172"/>
      <c r="D261" s="173"/>
      <c r="E261" s="87">
        <v>1</v>
      </c>
      <c r="F261" s="103"/>
      <c r="G261" s="103"/>
      <c r="H261" s="5" t="s">
        <v>122</v>
      </c>
    </row>
    <row r="262" spans="1:8" s="112" customFormat="1" ht="31.5" x14ac:dyDescent="0.25">
      <c r="A262" s="14" t="s">
        <v>570</v>
      </c>
      <c r="B262" s="53" t="s">
        <v>617</v>
      </c>
      <c r="C262" s="172"/>
      <c r="D262" s="173"/>
      <c r="E262" s="87">
        <v>1</v>
      </c>
      <c r="F262" s="103"/>
      <c r="G262" s="103"/>
      <c r="H262" s="5" t="s">
        <v>526</v>
      </c>
    </row>
    <row r="263" spans="1:8" s="112" customFormat="1" ht="33" customHeight="1" x14ac:dyDescent="0.25">
      <c r="A263" s="14" t="s">
        <v>571</v>
      </c>
      <c r="B263" s="53" t="s">
        <v>560</v>
      </c>
      <c r="C263" s="172"/>
      <c r="D263" s="173"/>
      <c r="E263" s="87">
        <v>1</v>
      </c>
      <c r="F263" s="103"/>
      <c r="G263" s="103"/>
      <c r="H263" s="5" t="s">
        <v>87</v>
      </c>
    </row>
    <row r="264" spans="1:8" s="112" customFormat="1" ht="50.45" customHeight="1" x14ac:dyDescent="0.25">
      <c r="A264" s="14" t="s">
        <v>572</v>
      </c>
      <c r="B264" s="53" t="s">
        <v>700</v>
      </c>
      <c r="C264" s="172"/>
      <c r="D264" s="173"/>
      <c r="E264" s="87">
        <v>1</v>
      </c>
      <c r="F264" s="103"/>
      <c r="G264" s="103"/>
      <c r="H264" s="5" t="s">
        <v>92</v>
      </c>
    </row>
    <row r="265" spans="1:8" s="112" customFormat="1" ht="65.25" customHeight="1" x14ac:dyDescent="0.25">
      <c r="A265" s="14" t="s">
        <v>573</v>
      </c>
      <c r="B265" s="53" t="s">
        <v>118</v>
      </c>
      <c r="C265" s="172"/>
      <c r="D265" s="173"/>
      <c r="E265" s="87">
        <v>1</v>
      </c>
      <c r="F265" s="103"/>
      <c r="G265" s="103"/>
      <c r="H265" s="5" t="s">
        <v>115</v>
      </c>
    </row>
    <row r="266" spans="1:8" s="112" customFormat="1" ht="114" customHeight="1" x14ac:dyDescent="0.25">
      <c r="A266" s="14" t="s">
        <v>574</v>
      </c>
      <c r="B266" s="53" t="s">
        <v>119</v>
      </c>
      <c r="C266" s="172"/>
      <c r="D266" s="173"/>
      <c r="E266" s="87">
        <v>1</v>
      </c>
      <c r="F266" s="103"/>
      <c r="G266" s="103"/>
      <c r="H266" s="5" t="s">
        <v>92</v>
      </c>
    </row>
    <row r="267" spans="1:8" s="112" customFormat="1" ht="99.75" customHeight="1" x14ac:dyDescent="0.25">
      <c r="A267" s="14" t="s">
        <v>575</v>
      </c>
      <c r="B267" s="53" t="s">
        <v>120</v>
      </c>
      <c r="C267" s="172"/>
      <c r="D267" s="173"/>
      <c r="E267" s="87">
        <v>1</v>
      </c>
      <c r="F267" s="103"/>
      <c r="G267" s="103"/>
      <c r="H267" s="5" t="s">
        <v>121</v>
      </c>
    </row>
    <row r="268" spans="1:8" s="112" customFormat="1" ht="35.25" customHeight="1" x14ac:dyDescent="0.25">
      <c r="A268" s="14" t="s">
        <v>576</v>
      </c>
      <c r="B268" s="53" t="s">
        <v>548</v>
      </c>
      <c r="C268" s="172"/>
      <c r="D268" s="173"/>
      <c r="E268" s="87">
        <v>1</v>
      </c>
      <c r="F268" s="103"/>
      <c r="G268" s="103"/>
      <c r="H268" s="5" t="s">
        <v>105</v>
      </c>
    </row>
    <row r="269" spans="1:8" s="112" customFormat="1" ht="34.35" customHeight="1" x14ac:dyDescent="0.25">
      <c r="A269" s="14" t="s">
        <v>577</v>
      </c>
      <c r="B269" s="53" t="s">
        <v>106</v>
      </c>
      <c r="C269" s="172"/>
      <c r="D269" s="173"/>
      <c r="E269" s="87">
        <v>1</v>
      </c>
      <c r="F269" s="103"/>
      <c r="G269" s="103"/>
      <c r="H269" s="5" t="s">
        <v>0</v>
      </c>
    </row>
    <row r="270" spans="1:8" s="112" customFormat="1" ht="48.6" customHeight="1" x14ac:dyDescent="0.25">
      <c r="A270" s="14" t="s">
        <v>578</v>
      </c>
      <c r="B270" s="53" t="s">
        <v>549</v>
      </c>
      <c r="C270" s="172"/>
      <c r="D270" s="173"/>
      <c r="E270" s="87">
        <v>1</v>
      </c>
      <c r="F270" s="103"/>
      <c r="G270" s="103"/>
      <c r="H270" s="5" t="s">
        <v>122</v>
      </c>
    </row>
    <row r="271" spans="1:8" s="112" customFormat="1" ht="35.1" customHeight="1" x14ac:dyDescent="0.25">
      <c r="A271" s="14" t="s">
        <v>579</v>
      </c>
      <c r="B271" s="53" t="s">
        <v>550</v>
      </c>
      <c r="C271" s="172"/>
      <c r="D271" s="173"/>
      <c r="E271" s="87">
        <v>1</v>
      </c>
      <c r="F271" s="103"/>
      <c r="G271" s="103"/>
      <c r="H271" s="5" t="s">
        <v>0</v>
      </c>
    </row>
    <row r="272" spans="1:8" s="112" customFormat="1" ht="35.1" customHeight="1" x14ac:dyDescent="0.25">
      <c r="A272" s="14" t="s">
        <v>580</v>
      </c>
      <c r="B272" s="53" t="s">
        <v>615</v>
      </c>
      <c r="C272" s="172"/>
      <c r="D272" s="173"/>
      <c r="E272" s="87">
        <v>1</v>
      </c>
      <c r="F272" s="103"/>
      <c r="G272" s="103"/>
      <c r="H272" s="5" t="s">
        <v>122</v>
      </c>
    </row>
    <row r="273" spans="1:22" s="112" customFormat="1" ht="36" customHeight="1" x14ac:dyDescent="0.25">
      <c r="A273" s="14" t="s">
        <v>581</v>
      </c>
      <c r="B273" s="53" t="s">
        <v>551</v>
      </c>
      <c r="C273" s="172"/>
      <c r="D273" s="173"/>
      <c r="E273" s="87">
        <v>1</v>
      </c>
      <c r="F273" s="103"/>
      <c r="G273" s="103"/>
      <c r="H273" s="5" t="s">
        <v>122</v>
      </c>
    </row>
    <row r="274" spans="1:22" s="112" customFormat="1" ht="33.6" customHeight="1" x14ac:dyDescent="0.25">
      <c r="A274" s="14" t="s">
        <v>582</v>
      </c>
      <c r="B274" s="53" t="s">
        <v>107</v>
      </c>
      <c r="C274" s="172"/>
      <c r="D274" s="173"/>
      <c r="E274" s="87">
        <v>1</v>
      </c>
      <c r="F274" s="103"/>
      <c r="G274" s="103"/>
      <c r="H274" s="5" t="s">
        <v>122</v>
      </c>
    </row>
    <row r="275" spans="1:22" s="112" customFormat="1" ht="50.1" customHeight="1" x14ac:dyDescent="0.25">
      <c r="A275" s="14" t="s">
        <v>583</v>
      </c>
      <c r="B275" s="53" t="s">
        <v>108</v>
      </c>
      <c r="C275" s="172"/>
      <c r="D275" s="173"/>
      <c r="E275" s="87">
        <v>1</v>
      </c>
      <c r="F275" s="103"/>
      <c r="G275" s="103"/>
      <c r="H275" s="35" t="s">
        <v>87</v>
      </c>
    </row>
    <row r="276" spans="1:22" s="112" customFormat="1" ht="78.599999999999994" customHeight="1" x14ac:dyDescent="0.25">
      <c r="A276" s="14" t="s">
        <v>584</v>
      </c>
      <c r="B276" s="53" t="s">
        <v>561</v>
      </c>
      <c r="C276" s="172"/>
      <c r="D276" s="173"/>
      <c r="E276" s="87">
        <v>1</v>
      </c>
      <c r="F276" s="103"/>
      <c r="G276" s="103"/>
      <c r="H276" s="35" t="s">
        <v>87</v>
      </c>
    </row>
    <row r="277" spans="1:22" s="112" customFormat="1" ht="33" customHeight="1" x14ac:dyDescent="0.25">
      <c r="A277" s="14" t="s">
        <v>585</v>
      </c>
      <c r="B277" s="53" t="s">
        <v>562</v>
      </c>
      <c r="C277" s="172"/>
      <c r="D277" s="173"/>
      <c r="E277" s="87">
        <v>1</v>
      </c>
      <c r="F277" s="103"/>
      <c r="G277" s="103"/>
      <c r="H277" s="5" t="s">
        <v>526</v>
      </c>
    </row>
    <row r="278" spans="1:22" s="112" customFormat="1" ht="33.6" customHeight="1" x14ac:dyDescent="0.25">
      <c r="A278" s="14" t="s">
        <v>586</v>
      </c>
      <c r="B278" s="53" t="s">
        <v>109</v>
      </c>
      <c r="C278" s="172"/>
      <c r="D278" s="173"/>
      <c r="E278" s="87">
        <v>1</v>
      </c>
      <c r="F278" s="103"/>
      <c r="G278" s="103"/>
      <c r="H278" s="5" t="s">
        <v>122</v>
      </c>
    </row>
    <row r="279" spans="1:22" s="112" customFormat="1" ht="31.5" x14ac:dyDescent="0.25">
      <c r="A279" s="14" t="s">
        <v>587</v>
      </c>
      <c r="B279" s="53" t="s">
        <v>110</v>
      </c>
      <c r="C279" s="172"/>
      <c r="D279" s="173"/>
      <c r="E279" s="87">
        <v>1</v>
      </c>
      <c r="F279" s="103"/>
      <c r="G279" s="103"/>
      <c r="H279" s="5" t="s">
        <v>595</v>
      </c>
    </row>
    <row r="280" spans="1:22" s="112" customFormat="1" ht="48.6" customHeight="1" x14ac:dyDescent="0.25">
      <c r="A280" s="14" t="s">
        <v>588</v>
      </c>
      <c r="B280" s="53" t="s">
        <v>111</v>
      </c>
      <c r="C280" s="172"/>
      <c r="D280" s="173"/>
      <c r="E280" s="87">
        <v>1</v>
      </c>
      <c r="F280" s="103"/>
      <c r="G280" s="103"/>
      <c r="H280" s="5" t="s">
        <v>0</v>
      </c>
    </row>
    <row r="281" spans="1:22" s="112" customFormat="1" ht="48" customHeight="1" x14ac:dyDescent="0.25">
      <c r="A281" s="14" t="s">
        <v>589</v>
      </c>
      <c r="B281" s="53" t="s">
        <v>112</v>
      </c>
      <c r="C281" s="172"/>
      <c r="D281" s="173"/>
      <c r="E281" s="87">
        <v>1</v>
      </c>
      <c r="F281" s="103"/>
      <c r="G281" s="103"/>
      <c r="H281" s="5" t="s">
        <v>0</v>
      </c>
    </row>
    <row r="282" spans="1:22" s="112" customFormat="1" ht="33.6" customHeight="1" x14ac:dyDescent="0.25">
      <c r="A282" s="14" t="s">
        <v>590</v>
      </c>
      <c r="B282" s="53" t="s">
        <v>113</v>
      </c>
      <c r="C282" s="172"/>
      <c r="D282" s="173"/>
      <c r="E282" s="87">
        <v>1</v>
      </c>
      <c r="F282" s="103"/>
      <c r="G282" s="103"/>
      <c r="H282" s="5" t="s">
        <v>527</v>
      </c>
    </row>
    <row r="283" spans="1:22" s="112" customFormat="1" ht="63.6" customHeight="1" x14ac:dyDescent="0.25">
      <c r="A283" s="14" t="s">
        <v>591</v>
      </c>
      <c r="B283" s="53" t="s">
        <v>552</v>
      </c>
      <c r="C283" s="172"/>
      <c r="D283" s="173"/>
      <c r="E283" s="87">
        <v>1</v>
      </c>
      <c r="F283" s="103"/>
      <c r="G283" s="103"/>
      <c r="H283" s="5" t="s">
        <v>0</v>
      </c>
    </row>
    <row r="284" spans="1:22" s="112" customFormat="1" ht="35.1" customHeight="1" x14ac:dyDescent="0.25">
      <c r="A284" s="14" t="s">
        <v>592</v>
      </c>
      <c r="B284" s="53" t="s">
        <v>553</v>
      </c>
      <c r="C284" s="172"/>
      <c r="D284" s="173"/>
      <c r="E284" s="87">
        <v>1</v>
      </c>
      <c r="F284" s="103"/>
      <c r="G284" s="103"/>
      <c r="H284" s="5" t="s">
        <v>122</v>
      </c>
    </row>
    <row r="285" spans="1:22" s="112" customFormat="1" ht="33.6" customHeight="1" x14ac:dyDescent="0.25">
      <c r="A285" s="14" t="s">
        <v>593</v>
      </c>
      <c r="B285" s="53" t="s">
        <v>554</v>
      </c>
      <c r="C285" s="172"/>
      <c r="D285" s="173"/>
      <c r="E285" s="87">
        <v>1</v>
      </c>
      <c r="F285" s="103"/>
      <c r="G285" s="103"/>
      <c r="H285" s="5" t="s">
        <v>114</v>
      </c>
    </row>
    <row r="286" spans="1:22" ht="18" customHeight="1" x14ac:dyDescent="0.25">
      <c r="A286" s="26" t="s">
        <v>594</v>
      </c>
      <c r="B286" s="53" t="s">
        <v>689</v>
      </c>
      <c r="C286" s="172"/>
      <c r="D286" s="173"/>
      <c r="E286" s="87">
        <v>2</v>
      </c>
      <c r="F286" s="111"/>
      <c r="G286" s="111"/>
      <c r="H286" s="5" t="s">
        <v>0</v>
      </c>
    </row>
    <row r="287" spans="1:22" s="154" customFormat="1" ht="31.5" x14ac:dyDescent="0.25">
      <c r="A287" s="130" t="s">
        <v>489</v>
      </c>
      <c r="B287" s="131"/>
      <c r="C287" s="131"/>
      <c r="D287" s="136"/>
      <c r="E287" s="137" t="s">
        <v>136</v>
      </c>
      <c r="F287" s="150" t="s">
        <v>137</v>
      </c>
      <c r="G287" s="151"/>
      <c r="H287" s="159" t="s">
        <v>10</v>
      </c>
      <c r="I287" s="153"/>
      <c r="J287" s="153"/>
      <c r="K287" s="153"/>
      <c r="L287" s="153"/>
      <c r="M287" s="153"/>
      <c r="N287" s="153"/>
      <c r="O287" s="153"/>
      <c r="P287" s="153"/>
      <c r="Q287" s="153"/>
      <c r="R287" s="153"/>
      <c r="S287" s="153"/>
      <c r="T287" s="118"/>
      <c r="U287" s="118"/>
      <c r="V287" s="118"/>
    </row>
    <row r="288" spans="1:22" s="154" customFormat="1" x14ac:dyDescent="0.25">
      <c r="A288" s="140"/>
      <c r="B288" s="141"/>
      <c r="C288" s="141"/>
      <c r="D288" s="142"/>
      <c r="E288" s="128">
        <f>SUM(E289:E311)</f>
        <v>1977</v>
      </c>
      <c r="F288" s="143">
        <f>SUM(F289:G311)</f>
        <v>6</v>
      </c>
      <c r="G288" s="144"/>
      <c r="H288" s="155"/>
      <c r="I288" s="153"/>
      <c r="J288" s="153"/>
      <c r="K288" s="153"/>
      <c r="L288" s="153"/>
      <c r="M288" s="153"/>
      <c r="N288" s="153"/>
      <c r="O288" s="153"/>
      <c r="P288" s="153"/>
      <c r="Q288" s="153"/>
      <c r="R288" s="153"/>
      <c r="S288" s="153"/>
      <c r="T288" s="118"/>
      <c r="U288" s="118"/>
      <c r="V288" s="118"/>
    </row>
    <row r="289" spans="1:8" s="112" customFormat="1" ht="19.7" customHeight="1" x14ac:dyDescent="0.25">
      <c r="A289" s="26" t="s">
        <v>490</v>
      </c>
      <c r="B289" s="53" t="s">
        <v>129</v>
      </c>
      <c r="C289" s="54"/>
      <c r="D289" s="55"/>
      <c r="E289" s="5">
        <v>100</v>
      </c>
      <c r="F289" s="68" t="s">
        <v>228</v>
      </c>
      <c r="G289" s="69"/>
      <c r="H289" s="5" t="s">
        <v>0</v>
      </c>
    </row>
    <row r="290" spans="1:8" s="112" customFormat="1" ht="19.7" customHeight="1" x14ac:dyDescent="0.25">
      <c r="A290" s="26" t="s">
        <v>491</v>
      </c>
      <c r="B290" s="80" t="s">
        <v>165</v>
      </c>
      <c r="C290" s="81"/>
      <c r="D290" s="82"/>
      <c r="E290" s="12">
        <v>100</v>
      </c>
      <c r="F290" s="68" t="s">
        <v>228</v>
      </c>
      <c r="G290" s="69"/>
      <c r="H290" s="3" t="s">
        <v>121</v>
      </c>
    </row>
    <row r="291" spans="1:8" s="112" customFormat="1" ht="36.6" customHeight="1" x14ac:dyDescent="0.25">
      <c r="A291" s="26" t="s">
        <v>492</v>
      </c>
      <c r="B291" s="53" t="s">
        <v>196</v>
      </c>
      <c r="C291" s="54"/>
      <c r="D291" s="55"/>
      <c r="E291" s="5" t="s">
        <v>228</v>
      </c>
      <c r="F291" s="68">
        <v>1</v>
      </c>
      <c r="G291" s="69"/>
      <c r="H291" s="5" t="s">
        <v>194</v>
      </c>
    </row>
    <row r="292" spans="1:8" s="112" customFormat="1" ht="21.2" customHeight="1" x14ac:dyDescent="0.25">
      <c r="A292" s="26" t="s">
        <v>493</v>
      </c>
      <c r="B292" s="53" t="s">
        <v>130</v>
      </c>
      <c r="C292" s="54"/>
      <c r="D292" s="55"/>
      <c r="E292" s="5">
        <v>100</v>
      </c>
      <c r="F292" s="68" t="s">
        <v>228</v>
      </c>
      <c r="G292" s="69"/>
      <c r="H292" s="5" t="s">
        <v>87</v>
      </c>
    </row>
    <row r="293" spans="1:8" s="112" customFormat="1" ht="36.75" customHeight="1" x14ac:dyDescent="0.25">
      <c r="A293" s="26" t="s">
        <v>494</v>
      </c>
      <c r="B293" s="53" t="s">
        <v>131</v>
      </c>
      <c r="C293" s="54"/>
      <c r="D293" s="55"/>
      <c r="E293" s="5">
        <v>100</v>
      </c>
      <c r="F293" s="68" t="s">
        <v>228</v>
      </c>
      <c r="G293" s="69"/>
      <c r="H293" s="5" t="s">
        <v>164</v>
      </c>
    </row>
    <row r="294" spans="1:8" s="112" customFormat="1" ht="32.450000000000003" customHeight="1" x14ac:dyDescent="0.25">
      <c r="A294" s="26" t="s">
        <v>495</v>
      </c>
      <c r="B294" s="80" t="s">
        <v>166</v>
      </c>
      <c r="C294" s="81"/>
      <c r="D294" s="82"/>
      <c r="E294" s="12">
        <v>100</v>
      </c>
      <c r="F294" s="68" t="s">
        <v>228</v>
      </c>
      <c r="G294" s="69"/>
      <c r="H294" s="13" t="s">
        <v>93</v>
      </c>
    </row>
    <row r="295" spans="1:8" s="112" customFormat="1" ht="21.2" customHeight="1" x14ac:dyDescent="0.25">
      <c r="A295" s="26" t="s">
        <v>496</v>
      </c>
      <c r="B295" s="80" t="s">
        <v>163</v>
      </c>
      <c r="C295" s="81"/>
      <c r="D295" s="82"/>
      <c r="E295" s="12">
        <v>100</v>
      </c>
      <c r="F295" s="68" t="s">
        <v>228</v>
      </c>
      <c r="G295" s="69"/>
      <c r="H295" s="7" t="s">
        <v>121</v>
      </c>
    </row>
    <row r="296" spans="1:8" s="112" customFormat="1" ht="21.2" customHeight="1" x14ac:dyDescent="0.25">
      <c r="A296" s="26" t="s">
        <v>497</v>
      </c>
      <c r="B296" s="53" t="s">
        <v>190</v>
      </c>
      <c r="C296" s="54"/>
      <c r="D296" s="55"/>
      <c r="E296" s="5" t="s">
        <v>228</v>
      </c>
      <c r="F296" s="68">
        <v>1</v>
      </c>
      <c r="G296" s="69"/>
      <c r="H296" s="5" t="s">
        <v>114</v>
      </c>
    </row>
    <row r="297" spans="1:8" s="112" customFormat="1" ht="21.2" customHeight="1" x14ac:dyDescent="0.25">
      <c r="A297" s="26" t="s">
        <v>498</v>
      </c>
      <c r="B297" s="53" t="s">
        <v>191</v>
      </c>
      <c r="C297" s="54"/>
      <c r="D297" s="55"/>
      <c r="E297" s="5" t="s">
        <v>228</v>
      </c>
      <c r="F297" s="68">
        <v>1</v>
      </c>
      <c r="G297" s="69"/>
      <c r="H297" s="5" t="s">
        <v>93</v>
      </c>
    </row>
    <row r="298" spans="1:8" s="112" customFormat="1" ht="21.2" customHeight="1" x14ac:dyDescent="0.25">
      <c r="A298" s="26" t="s">
        <v>499</v>
      </c>
      <c r="B298" s="53" t="s">
        <v>192</v>
      </c>
      <c r="C298" s="54"/>
      <c r="D298" s="55"/>
      <c r="E298" s="5" t="s">
        <v>228</v>
      </c>
      <c r="F298" s="68">
        <v>1</v>
      </c>
      <c r="G298" s="69"/>
      <c r="H298" s="5" t="s">
        <v>92</v>
      </c>
    </row>
    <row r="299" spans="1:8" s="112" customFormat="1" ht="21.2" customHeight="1" x14ac:dyDescent="0.25">
      <c r="A299" s="26" t="s">
        <v>500</v>
      </c>
      <c r="B299" s="53" t="s">
        <v>195</v>
      </c>
      <c r="C299" s="54"/>
      <c r="D299" s="55"/>
      <c r="E299" s="5">
        <v>100</v>
      </c>
      <c r="F299" s="68" t="s">
        <v>228</v>
      </c>
      <c r="G299" s="69"/>
      <c r="H299" s="5" t="s">
        <v>114</v>
      </c>
    </row>
    <row r="300" spans="1:8" s="112" customFormat="1" ht="21.2" customHeight="1" x14ac:dyDescent="0.25">
      <c r="A300" s="26" t="s">
        <v>501</v>
      </c>
      <c r="B300" s="53" t="s">
        <v>193</v>
      </c>
      <c r="C300" s="54"/>
      <c r="D300" s="55"/>
      <c r="E300" s="5" t="s">
        <v>228</v>
      </c>
      <c r="F300" s="68">
        <v>1</v>
      </c>
      <c r="G300" s="69"/>
      <c r="H300" s="5" t="s">
        <v>194</v>
      </c>
    </row>
    <row r="301" spans="1:8" s="112" customFormat="1" ht="33.75" customHeight="1" x14ac:dyDescent="0.25">
      <c r="A301" s="26" t="s">
        <v>502</v>
      </c>
      <c r="B301" s="53" t="s">
        <v>189</v>
      </c>
      <c r="C301" s="54"/>
      <c r="D301" s="55"/>
      <c r="E301" s="5" t="s">
        <v>228</v>
      </c>
      <c r="F301" s="68">
        <v>1</v>
      </c>
      <c r="G301" s="69"/>
      <c r="H301" s="5" t="s">
        <v>164</v>
      </c>
    </row>
    <row r="302" spans="1:8" s="112" customFormat="1" ht="38.450000000000003" customHeight="1" x14ac:dyDescent="0.25">
      <c r="A302" s="26" t="s">
        <v>503</v>
      </c>
      <c r="B302" s="50" t="s">
        <v>139</v>
      </c>
      <c r="C302" s="51"/>
      <c r="D302" s="52"/>
      <c r="E302" s="5">
        <v>100</v>
      </c>
      <c r="F302" s="68" t="s">
        <v>228</v>
      </c>
      <c r="G302" s="69"/>
      <c r="H302" s="5" t="s">
        <v>164</v>
      </c>
    </row>
    <row r="303" spans="1:8" s="112" customFormat="1" ht="33.6" customHeight="1" x14ac:dyDescent="0.25">
      <c r="A303" s="26" t="s">
        <v>504</v>
      </c>
      <c r="B303" s="53" t="s">
        <v>200</v>
      </c>
      <c r="C303" s="54"/>
      <c r="D303" s="55"/>
      <c r="E303" s="5">
        <v>100</v>
      </c>
      <c r="F303" s="68" t="s">
        <v>228</v>
      </c>
      <c r="G303" s="69"/>
      <c r="H303" s="5" t="s">
        <v>114</v>
      </c>
    </row>
    <row r="304" spans="1:8" s="112" customFormat="1" ht="18.75" customHeight="1" x14ac:dyDescent="0.25">
      <c r="A304" s="26" t="s">
        <v>505</v>
      </c>
      <c r="B304" s="53" t="s">
        <v>201</v>
      </c>
      <c r="C304" s="54"/>
      <c r="D304" s="55"/>
      <c r="E304" s="5">
        <v>100</v>
      </c>
      <c r="F304" s="68" t="s">
        <v>228</v>
      </c>
      <c r="G304" s="69"/>
      <c r="H304" s="5" t="s">
        <v>194</v>
      </c>
    </row>
    <row r="305" spans="1:23" s="112" customFormat="1" ht="37.35" customHeight="1" x14ac:dyDescent="0.25">
      <c r="A305" s="26" t="s">
        <v>506</v>
      </c>
      <c r="B305" s="53" t="s">
        <v>199</v>
      </c>
      <c r="C305" s="54"/>
      <c r="D305" s="55"/>
      <c r="E305" s="5">
        <v>50</v>
      </c>
      <c r="F305" s="68" t="s">
        <v>228</v>
      </c>
      <c r="G305" s="69"/>
      <c r="H305" s="5" t="s">
        <v>164</v>
      </c>
    </row>
    <row r="306" spans="1:23" s="112" customFormat="1" ht="49.5" customHeight="1" x14ac:dyDescent="0.25">
      <c r="A306" s="26" t="s">
        <v>507</v>
      </c>
      <c r="B306" s="53" t="s">
        <v>202</v>
      </c>
      <c r="C306" s="54"/>
      <c r="D306" s="55"/>
      <c r="E306" s="5">
        <v>50</v>
      </c>
      <c r="F306" s="68" t="s">
        <v>228</v>
      </c>
      <c r="G306" s="69"/>
      <c r="H306" s="5" t="s">
        <v>92</v>
      </c>
    </row>
    <row r="307" spans="1:23" s="112" customFormat="1" ht="37.35" customHeight="1" x14ac:dyDescent="0.25">
      <c r="A307" s="26" t="s">
        <v>508</v>
      </c>
      <c r="B307" s="80" t="s">
        <v>168</v>
      </c>
      <c r="C307" s="81"/>
      <c r="D307" s="82"/>
      <c r="E307" s="12">
        <v>50</v>
      </c>
      <c r="F307" s="68" t="s">
        <v>228</v>
      </c>
      <c r="G307" s="69"/>
      <c r="H307" s="5" t="s">
        <v>93</v>
      </c>
    </row>
    <row r="308" spans="1:23" s="112" customFormat="1" ht="31.5" customHeight="1" x14ac:dyDescent="0.25">
      <c r="A308" s="26" t="s">
        <v>509</v>
      </c>
      <c r="B308" s="98" t="s">
        <v>167</v>
      </c>
      <c r="C308" s="98"/>
      <c r="D308" s="98"/>
      <c r="E308" s="5">
        <v>150</v>
      </c>
      <c r="F308" s="68" t="s">
        <v>228</v>
      </c>
      <c r="G308" s="69"/>
      <c r="H308" s="5" t="s">
        <v>90</v>
      </c>
    </row>
    <row r="309" spans="1:23" s="112" customFormat="1" ht="16.5" customHeight="1" x14ac:dyDescent="0.25">
      <c r="A309" s="26" t="s">
        <v>510</v>
      </c>
      <c r="B309" s="53" t="s">
        <v>132</v>
      </c>
      <c r="C309" s="54"/>
      <c r="D309" s="55"/>
      <c r="E309" s="5">
        <v>100</v>
      </c>
      <c r="F309" s="68" t="s">
        <v>228</v>
      </c>
      <c r="G309" s="69"/>
      <c r="H309" s="5" t="s">
        <v>194</v>
      </c>
    </row>
    <row r="310" spans="1:23" s="112" customFormat="1" ht="21.2" customHeight="1" x14ac:dyDescent="0.25">
      <c r="A310" s="26" t="s">
        <v>511</v>
      </c>
      <c r="B310" s="53" t="s">
        <v>138</v>
      </c>
      <c r="C310" s="54"/>
      <c r="D310" s="55"/>
      <c r="E310" s="5">
        <v>400</v>
      </c>
      <c r="F310" s="68" t="s">
        <v>228</v>
      </c>
      <c r="G310" s="69"/>
      <c r="H310" s="5" t="s">
        <v>0</v>
      </c>
    </row>
    <row r="311" spans="1:23" ht="21.2" customHeight="1" x14ac:dyDescent="0.25">
      <c r="A311" s="26" t="s">
        <v>512</v>
      </c>
      <c r="B311" s="53" t="s">
        <v>690</v>
      </c>
      <c r="C311" s="54"/>
      <c r="D311" s="55"/>
      <c r="E311" s="5">
        <v>177</v>
      </c>
      <c r="F311" s="68" t="s">
        <v>228</v>
      </c>
      <c r="G311" s="69"/>
      <c r="H311" s="5" t="s">
        <v>0</v>
      </c>
    </row>
    <row r="312" spans="1:23" s="154" customFormat="1" x14ac:dyDescent="0.25">
      <c r="A312" s="130" t="s">
        <v>513</v>
      </c>
      <c r="B312" s="131"/>
      <c r="C312" s="131"/>
      <c r="D312" s="136"/>
      <c r="E312" s="150" t="s">
        <v>96</v>
      </c>
      <c r="F312" s="158"/>
      <c r="G312" s="151"/>
      <c r="H312" s="159" t="s">
        <v>10</v>
      </c>
      <c r="I312" s="153"/>
      <c r="J312" s="153"/>
      <c r="K312" s="153"/>
      <c r="L312" s="153"/>
      <c r="M312" s="153"/>
      <c r="N312" s="153"/>
      <c r="O312" s="153"/>
      <c r="P312" s="153"/>
      <c r="Q312" s="153"/>
      <c r="R312" s="153"/>
      <c r="S312" s="153"/>
      <c r="T312" s="118"/>
      <c r="U312" s="118"/>
      <c r="V312" s="118"/>
    </row>
    <row r="313" spans="1:23" s="154" customFormat="1" x14ac:dyDescent="0.25">
      <c r="A313" s="140"/>
      <c r="B313" s="141"/>
      <c r="C313" s="141"/>
      <c r="D313" s="142"/>
      <c r="E313" s="160">
        <f>SUM(E314:G330)</f>
        <v>18</v>
      </c>
      <c r="F313" s="161"/>
      <c r="G313" s="162"/>
      <c r="H313" s="155"/>
      <c r="I313" s="153"/>
      <c r="J313" s="153"/>
      <c r="K313" s="153"/>
      <c r="L313" s="153"/>
      <c r="M313" s="153"/>
      <c r="N313" s="153"/>
      <c r="O313" s="153"/>
      <c r="P313" s="153"/>
      <c r="Q313" s="153"/>
      <c r="R313" s="153"/>
      <c r="S313" s="153"/>
      <c r="T313" s="118"/>
      <c r="U313" s="118"/>
      <c r="V313" s="118"/>
    </row>
    <row r="314" spans="1:23" s="154" customFormat="1" ht="52.5" customHeight="1" x14ac:dyDescent="0.25">
      <c r="A314" s="14" t="s">
        <v>514</v>
      </c>
      <c r="B314" s="53" t="s">
        <v>717</v>
      </c>
      <c r="C314" s="54"/>
      <c r="D314" s="55"/>
      <c r="E314" s="87">
        <v>1</v>
      </c>
      <c r="F314" s="88"/>
      <c r="G314" s="89"/>
      <c r="H314" s="5" t="s">
        <v>526</v>
      </c>
      <c r="I314" s="174"/>
      <c r="J314" s="174"/>
      <c r="K314" s="174"/>
      <c r="L314" s="174"/>
      <c r="M314" s="174"/>
      <c r="N314" s="174"/>
      <c r="O314" s="174"/>
      <c r="P314" s="174"/>
      <c r="Q314" s="174"/>
      <c r="R314" s="174"/>
      <c r="S314" s="174"/>
      <c r="T314" s="174"/>
      <c r="U314" s="174"/>
      <c r="V314" s="174"/>
      <c r="W314" s="174"/>
    </row>
    <row r="315" spans="1:23" s="154" customFormat="1" ht="31.5" customHeight="1" x14ac:dyDescent="0.25">
      <c r="A315" s="14" t="s">
        <v>531</v>
      </c>
      <c r="B315" s="53" t="s">
        <v>718</v>
      </c>
      <c r="C315" s="54"/>
      <c r="D315" s="55"/>
      <c r="E315" s="87">
        <v>1</v>
      </c>
      <c r="F315" s="88"/>
      <c r="G315" s="89"/>
      <c r="H315" s="5" t="s">
        <v>122</v>
      </c>
      <c r="I315" s="174"/>
      <c r="J315" s="174"/>
      <c r="K315" s="174"/>
      <c r="L315" s="174"/>
      <c r="M315" s="174"/>
      <c r="N315" s="174"/>
      <c r="O315" s="174"/>
      <c r="P315" s="174"/>
      <c r="Q315" s="174"/>
      <c r="R315" s="174"/>
      <c r="S315" s="174"/>
      <c r="T315" s="174"/>
      <c r="U315" s="174"/>
      <c r="V315" s="174"/>
      <c r="W315" s="174"/>
    </row>
    <row r="316" spans="1:23" s="154" customFormat="1" ht="19.7" customHeight="1" x14ac:dyDescent="0.25">
      <c r="A316" s="14" t="s">
        <v>532</v>
      </c>
      <c r="B316" s="53" t="s">
        <v>116</v>
      </c>
      <c r="C316" s="54"/>
      <c r="D316" s="55"/>
      <c r="E316" s="87">
        <v>1</v>
      </c>
      <c r="F316" s="88"/>
      <c r="G316" s="89"/>
      <c r="H316" s="5" t="s">
        <v>0</v>
      </c>
      <c r="I316" s="174"/>
      <c r="J316" s="174"/>
      <c r="K316" s="174"/>
      <c r="L316" s="174"/>
      <c r="M316" s="174"/>
      <c r="N316" s="174"/>
      <c r="O316" s="174"/>
      <c r="P316" s="174"/>
      <c r="Q316" s="174"/>
      <c r="R316" s="174"/>
      <c r="S316" s="174"/>
      <c r="T316" s="174"/>
      <c r="U316" s="174"/>
      <c r="V316" s="174"/>
      <c r="W316" s="174"/>
    </row>
    <row r="317" spans="1:23" s="154" customFormat="1" ht="34.35" customHeight="1" x14ac:dyDescent="0.25">
      <c r="A317" s="14" t="s">
        <v>533</v>
      </c>
      <c r="B317" s="53" t="s">
        <v>117</v>
      </c>
      <c r="C317" s="54"/>
      <c r="D317" s="55"/>
      <c r="E317" s="87">
        <v>1</v>
      </c>
      <c r="F317" s="88"/>
      <c r="G317" s="89"/>
      <c r="H317" s="5" t="s">
        <v>114</v>
      </c>
      <c r="I317" s="174"/>
      <c r="J317" s="174"/>
      <c r="K317" s="174"/>
      <c r="L317" s="174"/>
      <c r="M317" s="174"/>
      <c r="N317" s="174"/>
      <c r="O317" s="174"/>
      <c r="P317" s="174"/>
      <c r="Q317" s="174"/>
      <c r="R317" s="174"/>
      <c r="S317" s="174"/>
      <c r="T317" s="174"/>
      <c r="U317" s="174"/>
      <c r="V317" s="174"/>
      <c r="W317" s="174"/>
    </row>
    <row r="318" spans="1:23" s="154" customFormat="1" ht="33.6" customHeight="1" x14ac:dyDescent="0.25">
      <c r="A318" s="14" t="s">
        <v>534</v>
      </c>
      <c r="B318" s="53" t="s">
        <v>97</v>
      </c>
      <c r="C318" s="54"/>
      <c r="D318" s="55"/>
      <c r="E318" s="87">
        <v>1</v>
      </c>
      <c r="F318" s="88"/>
      <c r="G318" s="88"/>
      <c r="H318" s="5" t="s">
        <v>93</v>
      </c>
      <c r="I318" s="174"/>
      <c r="J318" s="174"/>
      <c r="K318" s="174"/>
      <c r="L318" s="174"/>
      <c r="M318" s="174"/>
      <c r="N318" s="174"/>
      <c r="O318" s="174"/>
      <c r="P318" s="174"/>
      <c r="Q318" s="174"/>
      <c r="R318" s="174"/>
      <c r="S318" s="174"/>
      <c r="T318" s="174"/>
      <c r="U318" s="174"/>
      <c r="V318" s="174"/>
      <c r="W318" s="174"/>
    </row>
    <row r="319" spans="1:23" s="154" customFormat="1" ht="49.35" customHeight="1" x14ac:dyDescent="0.25">
      <c r="A319" s="14" t="s">
        <v>535</v>
      </c>
      <c r="B319" s="53" t="s">
        <v>98</v>
      </c>
      <c r="C319" s="54"/>
      <c r="D319" s="55"/>
      <c r="E319" s="87">
        <v>1</v>
      </c>
      <c r="F319" s="88"/>
      <c r="G319" s="88"/>
      <c r="H319" s="5" t="s">
        <v>527</v>
      </c>
      <c r="I319" s="174"/>
      <c r="J319" s="174"/>
      <c r="K319" s="174"/>
      <c r="L319" s="174"/>
      <c r="M319" s="174"/>
      <c r="N319" s="174"/>
      <c r="O319" s="174"/>
      <c r="P319" s="174"/>
      <c r="Q319" s="174"/>
      <c r="R319" s="174"/>
      <c r="S319" s="174"/>
      <c r="T319" s="174"/>
      <c r="U319" s="174"/>
      <c r="V319" s="174"/>
      <c r="W319" s="174"/>
    </row>
    <row r="320" spans="1:23" s="154" customFormat="1" ht="31.35" customHeight="1" x14ac:dyDescent="0.25">
      <c r="A320" s="14" t="s">
        <v>536</v>
      </c>
      <c r="B320" s="53" t="s">
        <v>530</v>
      </c>
      <c r="C320" s="54"/>
      <c r="D320" s="55"/>
      <c r="E320" s="87">
        <v>1</v>
      </c>
      <c r="F320" s="88"/>
      <c r="G320" s="88"/>
      <c r="H320" s="5" t="s">
        <v>526</v>
      </c>
      <c r="I320" s="174"/>
      <c r="J320" s="174"/>
      <c r="K320" s="174"/>
      <c r="L320" s="174"/>
      <c r="M320" s="174"/>
      <c r="N320" s="174"/>
      <c r="O320" s="174"/>
      <c r="P320" s="174"/>
      <c r="Q320" s="174"/>
      <c r="R320" s="174"/>
      <c r="S320" s="174"/>
      <c r="T320" s="174"/>
      <c r="U320" s="174"/>
      <c r="V320" s="174"/>
      <c r="W320" s="174"/>
    </row>
    <row r="321" spans="1:23" s="154" customFormat="1" ht="33.6" customHeight="1" x14ac:dyDescent="0.25">
      <c r="A321" s="14" t="s">
        <v>537</v>
      </c>
      <c r="B321" s="53" t="s">
        <v>102</v>
      </c>
      <c r="C321" s="54"/>
      <c r="D321" s="55"/>
      <c r="E321" s="87">
        <v>1</v>
      </c>
      <c r="F321" s="88"/>
      <c r="G321" s="88"/>
      <c r="H321" s="5" t="s">
        <v>0</v>
      </c>
      <c r="I321" s="174"/>
      <c r="J321" s="174"/>
      <c r="K321" s="174"/>
      <c r="L321" s="174"/>
      <c r="M321" s="174"/>
      <c r="N321" s="174"/>
      <c r="O321" s="174"/>
      <c r="P321" s="174"/>
      <c r="Q321" s="174"/>
      <c r="R321" s="174"/>
      <c r="S321" s="174"/>
      <c r="T321" s="174"/>
      <c r="U321" s="174"/>
      <c r="V321" s="174"/>
      <c r="W321" s="174"/>
    </row>
    <row r="322" spans="1:23" s="154" customFormat="1" ht="52.35" customHeight="1" x14ac:dyDescent="0.25">
      <c r="A322" s="14" t="s">
        <v>538</v>
      </c>
      <c r="B322" s="53" t="s">
        <v>103</v>
      </c>
      <c r="C322" s="54"/>
      <c r="D322" s="55"/>
      <c r="E322" s="87">
        <v>1</v>
      </c>
      <c r="F322" s="88"/>
      <c r="G322" s="88"/>
      <c r="H322" s="5" t="s">
        <v>680</v>
      </c>
      <c r="I322" s="174"/>
      <c r="J322" s="174"/>
      <c r="K322" s="174"/>
      <c r="L322" s="174"/>
      <c r="M322" s="174"/>
      <c r="N322" s="174"/>
      <c r="O322" s="174"/>
      <c r="P322" s="174"/>
      <c r="Q322" s="174"/>
      <c r="R322" s="174"/>
      <c r="S322" s="174"/>
      <c r="T322" s="174"/>
      <c r="U322" s="174"/>
      <c r="V322" s="174"/>
      <c r="W322" s="174"/>
    </row>
    <row r="323" spans="1:23" s="154" customFormat="1" ht="49.5" customHeight="1" x14ac:dyDescent="0.25">
      <c r="A323" s="14" t="s">
        <v>539</v>
      </c>
      <c r="B323" s="53" t="s">
        <v>528</v>
      </c>
      <c r="C323" s="54"/>
      <c r="D323" s="55"/>
      <c r="E323" s="87">
        <v>1</v>
      </c>
      <c r="F323" s="88"/>
      <c r="G323" s="88"/>
      <c r="H323" s="7" t="s">
        <v>0</v>
      </c>
      <c r="I323" s="174"/>
      <c r="J323" s="174"/>
      <c r="K323" s="174"/>
      <c r="L323" s="174"/>
      <c r="M323" s="174"/>
      <c r="N323" s="174"/>
      <c r="O323" s="174"/>
      <c r="P323" s="174"/>
      <c r="Q323" s="174"/>
      <c r="R323" s="174"/>
      <c r="S323" s="174"/>
      <c r="T323" s="174"/>
      <c r="U323" s="174"/>
      <c r="V323" s="174"/>
      <c r="W323" s="174"/>
    </row>
    <row r="324" spans="1:23" s="154" customFormat="1" ht="19.7" customHeight="1" x14ac:dyDescent="0.25">
      <c r="A324" s="14" t="s">
        <v>540</v>
      </c>
      <c r="B324" s="53" t="s">
        <v>529</v>
      </c>
      <c r="C324" s="54"/>
      <c r="D324" s="55"/>
      <c r="E324" s="87">
        <v>1</v>
      </c>
      <c r="F324" s="88"/>
      <c r="G324" s="88"/>
      <c r="H324" s="5" t="s">
        <v>0</v>
      </c>
      <c r="I324" s="174"/>
      <c r="J324" s="174"/>
      <c r="K324" s="174"/>
      <c r="L324" s="174"/>
      <c r="M324" s="174"/>
      <c r="N324" s="174"/>
      <c r="O324" s="174"/>
      <c r="P324" s="174"/>
      <c r="Q324" s="174"/>
      <c r="R324" s="174"/>
      <c r="S324" s="174"/>
      <c r="T324" s="174"/>
      <c r="U324" s="174"/>
      <c r="V324" s="174"/>
      <c r="W324" s="174"/>
    </row>
    <row r="325" spans="1:23" s="154" customFormat="1" ht="80.25" customHeight="1" x14ac:dyDescent="0.25">
      <c r="A325" s="14" t="s">
        <v>541</v>
      </c>
      <c r="B325" s="53" t="s">
        <v>728</v>
      </c>
      <c r="C325" s="54"/>
      <c r="D325" s="55"/>
      <c r="E325" s="87">
        <v>1</v>
      </c>
      <c r="F325" s="88"/>
      <c r="G325" s="88"/>
      <c r="H325" s="5" t="s">
        <v>0</v>
      </c>
      <c r="I325" s="174"/>
      <c r="J325" s="174"/>
      <c r="K325" s="174"/>
      <c r="L325" s="174"/>
      <c r="M325" s="174"/>
      <c r="N325" s="174"/>
      <c r="O325" s="174"/>
      <c r="P325" s="174"/>
      <c r="Q325" s="174"/>
      <c r="R325" s="174"/>
      <c r="S325" s="174"/>
      <c r="T325" s="174"/>
      <c r="U325" s="174"/>
      <c r="V325" s="174"/>
      <c r="W325" s="174"/>
    </row>
    <row r="326" spans="1:23" s="154" customFormat="1" ht="19.7" customHeight="1" x14ac:dyDescent="0.25">
      <c r="A326" s="14" t="s">
        <v>542</v>
      </c>
      <c r="B326" s="53" t="s">
        <v>99</v>
      </c>
      <c r="C326" s="54"/>
      <c r="D326" s="55"/>
      <c r="E326" s="87">
        <v>1</v>
      </c>
      <c r="F326" s="88"/>
      <c r="G326" s="88"/>
      <c r="H326" s="5" t="s">
        <v>0</v>
      </c>
      <c r="I326" s="174"/>
      <c r="J326" s="174"/>
      <c r="K326" s="174"/>
      <c r="L326" s="174"/>
      <c r="M326" s="174"/>
      <c r="N326" s="174"/>
      <c r="O326" s="174"/>
      <c r="P326" s="174"/>
      <c r="Q326" s="174"/>
      <c r="R326" s="174"/>
      <c r="S326" s="174"/>
      <c r="T326" s="174"/>
      <c r="U326" s="174"/>
      <c r="V326" s="174"/>
      <c r="W326" s="174"/>
    </row>
    <row r="327" spans="1:23" s="154" customFormat="1" ht="19.7" customHeight="1" x14ac:dyDescent="0.25">
      <c r="A327" s="14" t="s">
        <v>543</v>
      </c>
      <c r="B327" s="53" t="s">
        <v>100</v>
      </c>
      <c r="C327" s="54"/>
      <c r="D327" s="55"/>
      <c r="E327" s="87">
        <v>1</v>
      </c>
      <c r="F327" s="88"/>
      <c r="G327" s="88"/>
      <c r="H327" s="5" t="s">
        <v>0</v>
      </c>
      <c r="I327" s="174"/>
      <c r="J327" s="174"/>
      <c r="K327" s="174"/>
      <c r="L327" s="174"/>
      <c r="M327" s="174"/>
      <c r="N327" s="174"/>
      <c r="O327" s="174"/>
      <c r="P327" s="174"/>
      <c r="Q327" s="174"/>
      <c r="R327" s="174"/>
      <c r="S327" s="174"/>
      <c r="T327" s="174"/>
      <c r="U327" s="174"/>
      <c r="V327" s="174"/>
      <c r="W327" s="174"/>
    </row>
    <row r="328" spans="1:23" s="154" customFormat="1" ht="47.25" customHeight="1" x14ac:dyDescent="0.25">
      <c r="A328" s="14" t="s">
        <v>544</v>
      </c>
      <c r="B328" s="53" t="s">
        <v>101</v>
      </c>
      <c r="C328" s="54"/>
      <c r="D328" s="55"/>
      <c r="E328" s="87">
        <v>1</v>
      </c>
      <c r="F328" s="88"/>
      <c r="G328" s="88"/>
      <c r="H328" s="5" t="s">
        <v>0</v>
      </c>
      <c r="I328" s="174"/>
      <c r="J328" s="174"/>
      <c r="K328" s="174"/>
      <c r="L328" s="174"/>
      <c r="M328" s="174"/>
      <c r="N328" s="174"/>
      <c r="O328" s="174"/>
      <c r="P328" s="174"/>
      <c r="Q328" s="174"/>
      <c r="R328" s="174"/>
      <c r="S328" s="174"/>
      <c r="T328" s="174"/>
      <c r="U328" s="174"/>
      <c r="V328" s="174"/>
      <c r="W328" s="174"/>
    </row>
    <row r="329" spans="1:23" s="154" customFormat="1" ht="21" customHeight="1" x14ac:dyDescent="0.25">
      <c r="A329" s="14" t="s">
        <v>545</v>
      </c>
      <c r="B329" s="53" t="s">
        <v>681</v>
      </c>
      <c r="C329" s="54"/>
      <c r="D329" s="55"/>
      <c r="E329" s="87">
        <v>1</v>
      </c>
      <c r="F329" s="88"/>
      <c r="G329" s="88"/>
      <c r="H329" s="5" t="s">
        <v>643</v>
      </c>
      <c r="I329" s="174"/>
      <c r="J329" s="174"/>
      <c r="K329" s="174"/>
      <c r="L329" s="174"/>
      <c r="M329" s="174"/>
      <c r="N329" s="174"/>
      <c r="O329" s="174"/>
      <c r="P329" s="174"/>
      <c r="Q329" s="174"/>
      <c r="R329" s="174"/>
      <c r="S329" s="174"/>
      <c r="T329" s="174"/>
      <c r="U329" s="174"/>
      <c r="V329" s="174"/>
      <c r="W329" s="174"/>
    </row>
    <row r="330" spans="1:23" s="114" customFormat="1" ht="63" customHeight="1" x14ac:dyDescent="0.25">
      <c r="A330" s="26" t="s">
        <v>682</v>
      </c>
      <c r="B330" s="53" t="s">
        <v>719</v>
      </c>
      <c r="C330" s="54"/>
      <c r="D330" s="55"/>
      <c r="E330" s="56">
        <v>2</v>
      </c>
      <c r="F330" s="57"/>
      <c r="G330" s="85"/>
      <c r="H330" s="5" t="s">
        <v>0</v>
      </c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</row>
    <row r="331" spans="1:23" s="154" customFormat="1" x14ac:dyDescent="0.25">
      <c r="A331" s="130" t="s">
        <v>175</v>
      </c>
      <c r="B331" s="131"/>
      <c r="C331" s="131"/>
      <c r="D331" s="136"/>
      <c r="E331" s="150" t="s">
        <v>96</v>
      </c>
      <c r="F331" s="158"/>
      <c r="G331" s="151"/>
      <c r="H331" s="139" t="s">
        <v>10</v>
      </c>
      <c r="I331" s="153"/>
      <c r="J331" s="153"/>
      <c r="K331" s="153"/>
      <c r="L331" s="153"/>
      <c r="M331" s="153"/>
      <c r="N331" s="153"/>
      <c r="O331" s="153"/>
      <c r="P331" s="153"/>
      <c r="Q331" s="153"/>
      <c r="R331" s="153"/>
      <c r="S331" s="153"/>
      <c r="T331" s="118"/>
      <c r="U331" s="118"/>
      <c r="V331" s="118"/>
    </row>
    <row r="332" spans="1:23" s="154" customFormat="1" x14ac:dyDescent="0.25">
      <c r="A332" s="140"/>
      <c r="B332" s="141"/>
      <c r="C332" s="141"/>
      <c r="D332" s="142"/>
      <c r="E332" s="160">
        <f>SUM(E333:G359)</f>
        <v>28</v>
      </c>
      <c r="F332" s="161"/>
      <c r="G332" s="162"/>
      <c r="H332" s="175"/>
      <c r="I332" s="153"/>
      <c r="J332" s="153"/>
      <c r="K332" s="153"/>
      <c r="L332" s="153"/>
      <c r="M332" s="153"/>
      <c r="N332" s="153"/>
      <c r="O332" s="153"/>
      <c r="P332" s="153"/>
      <c r="Q332" s="153"/>
      <c r="R332" s="153"/>
      <c r="S332" s="153"/>
      <c r="T332" s="118"/>
      <c r="U332" s="118"/>
      <c r="V332" s="118"/>
    </row>
    <row r="333" spans="1:23" s="112" customFormat="1" ht="33.6" customHeight="1" x14ac:dyDescent="0.25">
      <c r="A333" s="15" t="s">
        <v>176</v>
      </c>
      <c r="B333" s="90" t="s">
        <v>515</v>
      </c>
      <c r="C333" s="91"/>
      <c r="D333" s="91"/>
      <c r="E333" s="91"/>
      <c r="F333" s="91"/>
      <c r="G333" s="91"/>
      <c r="H333" s="91"/>
    </row>
    <row r="334" spans="1:23" s="112" customFormat="1" ht="212.25" customHeight="1" x14ac:dyDescent="0.25">
      <c r="A334" s="14" t="s">
        <v>546</v>
      </c>
      <c r="B334" s="78" t="s">
        <v>729</v>
      </c>
      <c r="C334" s="78"/>
      <c r="D334" s="78"/>
      <c r="E334" s="79">
        <v>1</v>
      </c>
      <c r="F334" s="79"/>
      <c r="G334" s="79"/>
      <c r="H334" s="3" t="s">
        <v>0</v>
      </c>
    </row>
    <row r="335" spans="1:23" s="112" customFormat="1" ht="102" customHeight="1" x14ac:dyDescent="0.25">
      <c r="A335" s="14" t="s">
        <v>177</v>
      </c>
      <c r="B335" s="78" t="s">
        <v>603</v>
      </c>
      <c r="C335" s="78"/>
      <c r="D335" s="78"/>
      <c r="E335" s="79">
        <v>1</v>
      </c>
      <c r="F335" s="79"/>
      <c r="G335" s="79"/>
      <c r="H335" s="3" t="s">
        <v>0</v>
      </c>
    </row>
    <row r="336" spans="1:23" s="112" customFormat="1" ht="27" customHeight="1" x14ac:dyDescent="0.25">
      <c r="A336" s="14" t="s">
        <v>178</v>
      </c>
      <c r="B336" s="78" t="s">
        <v>172</v>
      </c>
      <c r="C336" s="78"/>
      <c r="D336" s="78"/>
      <c r="E336" s="79">
        <v>1</v>
      </c>
      <c r="F336" s="79"/>
      <c r="G336" s="79"/>
      <c r="H336" s="3" t="s">
        <v>0</v>
      </c>
    </row>
    <row r="337" spans="1:8" s="112" customFormat="1" ht="111.75" customHeight="1" x14ac:dyDescent="0.25">
      <c r="A337" s="14" t="s">
        <v>179</v>
      </c>
      <c r="B337" s="78" t="s">
        <v>430</v>
      </c>
      <c r="C337" s="78"/>
      <c r="D337" s="78"/>
      <c r="E337" s="79">
        <v>1</v>
      </c>
      <c r="F337" s="79"/>
      <c r="G337" s="79"/>
      <c r="H337" s="3" t="s">
        <v>0</v>
      </c>
    </row>
    <row r="338" spans="1:8" s="112" customFormat="1" ht="70.5" customHeight="1" x14ac:dyDescent="0.25">
      <c r="A338" s="14" t="s">
        <v>180</v>
      </c>
      <c r="B338" s="78" t="s">
        <v>604</v>
      </c>
      <c r="C338" s="78"/>
      <c r="D338" s="78"/>
      <c r="E338" s="79">
        <v>1</v>
      </c>
      <c r="F338" s="79"/>
      <c r="G338" s="79"/>
      <c r="H338" s="3" t="s">
        <v>0</v>
      </c>
    </row>
    <row r="339" spans="1:8" s="112" customFormat="1" ht="98.25" customHeight="1" x14ac:dyDescent="0.25">
      <c r="A339" s="14" t="s">
        <v>181</v>
      </c>
      <c r="B339" s="97" t="s">
        <v>695</v>
      </c>
      <c r="C339" s="97"/>
      <c r="D339" s="97"/>
      <c r="E339" s="79">
        <v>1</v>
      </c>
      <c r="F339" s="79"/>
      <c r="G339" s="79"/>
      <c r="H339" s="3" t="s">
        <v>0</v>
      </c>
    </row>
    <row r="340" spans="1:8" s="112" customFormat="1" ht="33" customHeight="1" x14ac:dyDescent="0.25">
      <c r="A340" s="14" t="s">
        <v>182</v>
      </c>
      <c r="B340" s="78" t="s">
        <v>173</v>
      </c>
      <c r="C340" s="78"/>
      <c r="D340" s="78"/>
      <c r="E340" s="79">
        <v>1</v>
      </c>
      <c r="F340" s="79"/>
      <c r="G340" s="79"/>
      <c r="H340" s="3" t="s">
        <v>0</v>
      </c>
    </row>
    <row r="341" spans="1:8" s="112" customFormat="1" ht="36" customHeight="1" x14ac:dyDescent="0.25">
      <c r="A341" s="14" t="s">
        <v>183</v>
      </c>
      <c r="B341" s="78" t="s">
        <v>376</v>
      </c>
      <c r="C341" s="78"/>
      <c r="D341" s="78"/>
      <c r="E341" s="79">
        <v>1</v>
      </c>
      <c r="F341" s="79"/>
      <c r="G341" s="79"/>
      <c r="H341" s="3" t="s">
        <v>0</v>
      </c>
    </row>
    <row r="342" spans="1:8" s="112" customFormat="1" ht="33" customHeight="1" x14ac:dyDescent="0.25">
      <c r="A342" s="14" t="s">
        <v>184</v>
      </c>
      <c r="B342" s="78" t="s">
        <v>377</v>
      </c>
      <c r="C342" s="78"/>
      <c r="D342" s="78"/>
      <c r="E342" s="79">
        <v>1</v>
      </c>
      <c r="F342" s="79"/>
      <c r="G342" s="79"/>
      <c r="H342" s="3" t="s">
        <v>0</v>
      </c>
    </row>
    <row r="343" spans="1:8" s="112" customFormat="1" ht="33.6" customHeight="1" x14ac:dyDescent="0.25">
      <c r="A343" s="14" t="s">
        <v>185</v>
      </c>
      <c r="B343" s="78" t="s">
        <v>378</v>
      </c>
      <c r="C343" s="78"/>
      <c r="D343" s="78"/>
      <c r="E343" s="79">
        <v>1</v>
      </c>
      <c r="F343" s="79"/>
      <c r="G343" s="79"/>
      <c r="H343" s="3" t="s">
        <v>0</v>
      </c>
    </row>
    <row r="344" spans="1:8" s="112" customFormat="1" ht="32.450000000000003" customHeight="1" x14ac:dyDescent="0.25">
      <c r="A344" s="15" t="s">
        <v>186</v>
      </c>
      <c r="B344" s="96" t="s">
        <v>215</v>
      </c>
      <c r="C344" s="96"/>
      <c r="D344" s="96"/>
      <c r="E344" s="96"/>
      <c r="F344" s="96"/>
      <c r="G344" s="96"/>
      <c r="H344" s="96"/>
    </row>
    <row r="345" spans="1:8" s="163" customFormat="1" ht="50.1" customHeight="1" x14ac:dyDescent="0.25">
      <c r="A345" s="1" t="s">
        <v>217</v>
      </c>
      <c r="B345" s="98" t="s">
        <v>216</v>
      </c>
      <c r="C345" s="98"/>
      <c r="D345" s="98"/>
      <c r="E345" s="108">
        <v>1</v>
      </c>
      <c r="F345" s="108"/>
      <c r="G345" s="108"/>
      <c r="H345" s="41" t="s">
        <v>0</v>
      </c>
    </row>
    <row r="346" spans="1:8" s="163" customFormat="1" ht="33" customHeight="1" x14ac:dyDescent="0.25">
      <c r="A346" s="15" t="s">
        <v>187</v>
      </c>
      <c r="B346" s="96" t="s">
        <v>203</v>
      </c>
      <c r="C346" s="96"/>
      <c r="D346" s="96"/>
      <c r="E346" s="96"/>
      <c r="F346" s="96"/>
      <c r="G346" s="96"/>
      <c r="H346" s="96"/>
    </row>
    <row r="347" spans="1:8" s="163" customFormat="1" ht="69.75" customHeight="1" x14ac:dyDescent="0.25">
      <c r="A347" s="1" t="s">
        <v>204</v>
      </c>
      <c r="B347" s="98" t="s">
        <v>699</v>
      </c>
      <c r="C347" s="98"/>
      <c r="D347" s="98"/>
      <c r="E347" s="108">
        <v>1</v>
      </c>
      <c r="F347" s="108"/>
      <c r="G347" s="108"/>
      <c r="H347" s="41" t="s">
        <v>0</v>
      </c>
    </row>
    <row r="348" spans="1:8" s="163" customFormat="1" x14ac:dyDescent="0.25">
      <c r="A348" s="15" t="s">
        <v>188</v>
      </c>
      <c r="B348" s="96" t="s">
        <v>429</v>
      </c>
      <c r="C348" s="96"/>
      <c r="D348" s="96"/>
      <c r="E348" s="96"/>
      <c r="F348" s="96"/>
      <c r="G348" s="96"/>
      <c r="H348" s="96"/>
    </row>
    <row r="349" spans="1:8" s="163" customFormat="1" ht="31.35" customHeight="1" x14ac:dyDescent="0.25">
      <c r="A349" s="1" t="s">
        <v>205</v>
      </c>
      <c r="B349" s="98" t="s">
        <v>140</v>
      </c>
      <c r="C349" s="98"/>
      <c r="D349" s="98"/>
      <c r="E349" s="93">
        <v>1</v>
      </c>
      <c r="F349" s="94"/>
      <c r="G349" s="99"/>
      <c r="H349" s="41" t="s">
        <v>0</v>
      </c>
    </row>
    <row r="350" spans="1:8" s="163" customFormat="1" ht="22.5" customHeight="1" x14ac:dyDescent="0.25">
      <c r="A350" s="1" t="s">
        <v>206</v>
      </c>
      <c r="B350" s="98" t="s">
        <v>198</v>
      </c>
      <c r="C350" s="98"/>
      <c r="D350" s="98"/>
      <c r="E350" s="93">
        <v>1</v>
      </c>
      <c r="F350" s="94"/>
      <c r="G350" s="99"/>
      <c r="H350" s="41" t="s">
        <v>0</v>
      </c>
    </row>
    <row r="351" spans="1:8" s="163" customFormat="1" ht="33" customHeight="1" x14ac:dyDescent="0.25">
      <c r="A351" s="1" t="s">
        <v>207</v>
      </c>
      <c r="B351" s="98" t="s">
        <v>170</v>
      </c>
      <c r="C351" s="98"/>
      <c r="D351" s="98"/>
      <c r="E351" s="100">
        <v>1</v>
      </c>
      <c r="F351" s="100"/>
      <c r="G351" s="100"/>
      <c r="H351" s="9" t="s">
        <v>0</v>
      </c>
    </row>
    <row r="352" spans="1:8" s="163" customFormat="1" ht="46.5" customHeight="1" x14ac:dyDescent="0.25">
      <c r="A352" s="1" t="s">
        <v>208</v>
      </c>
      <c r="B352" s="98" t="s">
        <v>171</v>
      </c>
      <c r="C352" s="98"/>
      <c r="D352" s="98"/>
      <c r="E352" s="100">
        <v>1</v>
      </c>
      <c r="F352" s="100"/>
      <c r="G352" s="100"/>
      <c r="H352" s="8" t="s">
        <v>0</v>
      </c>
    </row>
    <row r="353" spans="1:22" s="163" customFormat="1" ht="32.1" customHeight="1" x14ac:dyDescent="0.25">
      <c r="A353" s="1" t="s">
        <v>209</v>
      </c>
      <c r="B353" s="102" t="s">
        <v>218</v>
      </c>
      <c r="C353" s="176"/>
      <c r="D353" s="177"/>
      <c r="E353" s="83">
        <v>1</v>
      </c>
      <c r="F353" s="92"/>
      <c r="G353" s="92"/>
      <c r="H353" s="41" t="s">
        <v>0</v>
      </c>
    </row>
    <row r="354" spans="1:22" s="163" customFormat="1" ht="64.349999999999994" customHeight="1" x14ac:dyDescent="0.25">
      <c r="A354" s="1" t="s">
        <v>210</v>
      </c>
      <c r="B354" s="98" t="s">
        <v>174</v>
      </c>
      <c r="C354" s="98"/>
      <c r="D354" s="98"/>
      <c r="E354" s="100">
        <v>1</v>
      </c>
      <c r="F354" s="100"/>
      <c r="G354" s="93"/>
      <c r="H354" s="41" t="s">
        <v>0</v>
      </c>
    </row>
    <row r="355" spans="1:22" s="163" customFormat="1" ht="254.25" customHeight="1" x14ac:dyDescent="0.25">
      <c r="A355" s="1" t="s">
        <v>211</v>
      </c>
      <c r="B355" s="53" t="s">
        <v>605</v>
      </c>
      <c r="C355" s="54"/>
      <c r="D355" s="55"/>
      <c r="E355" s="83">
        <v>1</v>
      </c>
      <c r="F355" s="92"/>
      <c r="G355" s="92"/>
      <c r="H355" s="41" t="s">
        <v>0</v>
      </c>
    </row>
    <row r="356" spans="1:22" s="163" customFormat="1" ht="17.45" customHeight="1" x14ac:dyDescent="0.25">
      <c r="A356" s="1" t="s">
        <v>212</v>
      </c>
      <c r="B356" s="53" t="s">
        <v>423</v>
      </c>
      <c r="C356" s="54"/>
      <c r="D356" s="55"/>
      <c r="E356" s="83">
        <v>1</v>
      </c>
      <c r="F356" s="84"/>
      <c r="G356" s="86"/>
      <c r="H356" s="41" t="s">
        <v>0</v>
      </c>
    </row>
    <row r="357" spans="1:22" s="163" customFormat="1" ht="30.6" customHeight="1" x14ac:dyDescent="0.25">
      <c r="A357" s="1" t="s">
        <v>213</v>
      </c>
      <c r="B357" s="98" t="s">
        <v>197</v>
      </c>
      <c r="C357" s="98"/>
      <c r="D357" s="98"/>
      <c r="E357" s="100">
        <v>1</v>
      </c>
      <c r="F357" s="100"/>
      <c r="G357" s="93"/>
      <c r="H357" s="41" t="s">
        <v>0</v>
      </c>
    </row>
    <row r="358" spans="1:22" s="163" customFormat="1" ht="30.75" customHeight="1" x14ac:dyDescent="0.25">
      <c r="A358" s="1" t="s">
        <v>214</v>
      </c>
      <c r="B358" s="98" t="s">
        <v>169</v>
      </c>
      <c r="C358" s="98"/>
      <c r="D358" s="98"/>
      <c r="E358" s="100">
        <v>1</v>
      </c>
      <c r="F358" s="100"/>
      <c r="G358" s="93"/>
      <c r="H358" s="41" t="s">
        <v>0</v>
      </c>
    </row>
    <row r="359" spans="1:22" x14ac:dyDescent="0.25">
      <c r="A359" s="29" t="s">
        <v>424</v>
      </c>
      <c r="B359" s="101" t="s">
        <v>691</v>
      </c>
      <c r="C359" s="178"/>
      <c r="D359" s="179"/>
      <c r="E359" s="68">
        <v>6</v>
      </c>
      <c r="F359" s="57"/>
      <c r="G359" s="57"/>
      <c r="H359" s="41" t="s">
        <v>0</v>
      </c>
    </row>
    <row r="360" spans="1:22" s="154" customFormat="1" x14ac:dyDescent="0.25">
      <c r="A360" s="130" t="s">
        <v>516</v>
      </c>
      <c r="B360" s="131"/>
      <c r="C360" s="131"/>
      <c r="D360" s="136"/>
      <c r="E360" s="150" t="s">
        <v>96</v>
      </c>
      <c r="F360" s="158"/>
      <c r="G360" s="151"/>
      <c r="H360" s="159" t="s">
        <v>10</v>
      </c>
      <c r="I360" s="153"/>
      <c r="J360" s="153"/>
      <c r="K360" s="153"/>
      <c r="L360" s="153"/>
      <c r="M360" s="153"/>
      <c r="N360" s="153"/>
      <c r="O360" s="153"/>
      <c r="P360" s="153"/>
      <c r="Q360" s="153"/>
      <c r="R360" s="153"/>
      <c r="S360" s="153"/>
      <c r="T360" s="118"/>
      <c r="U360" s="118"/>
      <c r="V360" s="118"/>
    </row>
    <row r="361" spans="1:22" s="154" customFormat="1" x14ac:dyDescent="0.25">
      <c r="A361" s="140"/>
      <c r="B361" s="141"/>
      <c r="C361" s="141"/>
      <c r="D361" s="142"/>
      <c r="E361" s="160">
        <f>SUM(E362:E368)</f>
        <v>10</v>
      </c>
      <c r="F361" s="161"/>
      <c r="G361" s="162"/>
      <c r="H361" s="155"/>
      <c r="I361" s="153"/>
      <c r="J361" s="153"/>
      <c r="K361" s="153"/>
      <c r="L361" s="153"/>
      <c r="M361" s="153"/>
      <c r="N361" s="153"/>
      <c r="O361" s="153"/>
      <c r="P361" s="153"/>
      <c r="Q361" s="153"/>
      <c r="R361" s="153"/>
      <c r="S361" s="153"/>
      <c r="T361" s="118"/>
      <c r="U361" s="118"/>
      <c r="V361" s="118"/>
    </row>
    <row r="362" spans="1:22" s="163" customFormat="1" x14ac:dyDescent="0.25">
      <c r="A362" s="26" t="s">
        <v>176</v>
      </c>
      <c r="B362" s="50" t="s">
        <v>606</v>
      </c>
      <c r="C362" s="51"/>
      <c r="D362" s="52"/>
      <c r="E362" s="83">
        <v>4</v>
      </c>
      <c r="F362" s="84"/>
      <c r="G362" s="86"/>
      <c r="H362" s="41" t="s">
        <v>0</v>
      </c>
    </row>
    <row r="363" spans="1:22" s="163" customFormat="1" x14ac:dyDescent="0.25">
      <c r="A363" s="26" t="s">
        <v>186</v>
      </c>
      <c r="B363" s="53" t="s">
        <v>621</v>
      </c>
      <c r="C363" s="54"/>
      <c r="D363" s="55"/>
      <c r="E363" s="83">
        <v>1</v>
      </c>
      <c r="F363" s="84"/>
      <c r="G363" s="84"/>
      <c r="H363" s="41" t="s">
        <v>0</v>
      </c>
    </row>
    <row r="364" spans="1:22" s="163" customFormat="1" ht="31.35" customHeight="1" x14ac:dyDescent="0.25">
      <c r="A364" s="26" t="s">
        <v>187</v>
      </c>
      <c r="B364" s="53" t="s">
        <v>134</v>
      </c>
      <c r="C364" s="54"/>
      <c r="D364" s="55"/>
      <c r="E364" s="75">
        <v>1</v>
      </c>
      <c r="F364" s="76"/>
      <c r="G364" s="77"/>
      <c r="H364" s="41" t="s">
        <v>0</v>
      </c>
    </row>
    <row r="365" spans="1:22" s="163" customFormat="1" x14ac:dyDescent="0.25">
      <c r="A365" s="26" t="s">
        <v>188</v>
      </c>
      <c r="B365" s="53" t="s">
        <v>133</v>
      </c>
      <c r="C365" s="54"/>
      <c r="D365" s="55"/>
      <c r="E365" s="41">
        <v>1</v>
      </c>
      <c r="F365" s="83">
        <v>4000</v>
      </c>
      <c r="G365" s="86"/>
      <c r="H365" s="41" t="s">
        <v>0</v>
      </c>
    </row>
    <row r="366" spans="1:22" s="163" customFormat="1" x14ac:dyDescent="0.25">
      <c r="A366" s="26" t="s">
        <v>517</v>
      </c>
      <c r="B366" s="53" t="s">
        <v>135</v>
      </c>
      <c r="C366" s="54"/>
      <c r="D366" s="55"/>
      <c r="E366" s="83">
        <v>1</v>
      </c>
      <c r="F366" s="84"/>
      <c r="G366" s="84"/>
      <c r="H366" s="41" t="s">
        <v>0</v>
      </c>
    </row>
    <row r="367" spans="1:22" s="163" customFormat="1" ht="32.1" customHeight="1" x14ac:dyDescent="0.25">
      <c r="A367" s="26" t="s">
        <v>518</v>
      </c>
      <c r="B367" s="53" t="s">
        <v>147</v>
      </c>
      <c r="C367" s="165"/>
      <c r="D367" s="166"/>
      <c r="E367" s="83">
        <v>1</v>
      </c>
      <c r="F367" s="84"/>
      <c r="G367" s="84"/>
      <c r="H367" s="41" t="s">
        <v>0</v>
      </c>
    </row>
    <row r="368" spans="1:22" s="164" customFormat="1" x14ac:dyDescent="0.25">
      <c r="A368" s="26" t="s">
        <v>519</v>
      </c>
      <c r="B368" s="53" t="s">
        <v>696</v>
      </c>
      <c r="C368" s="54"/>
      <c r="D368" s="55"/>
      <c r="E368" s="83">
        <v>1</v>
      </c>
      <c r="F368" s="84"/>
      <c r="G368" s="84"/>
      <c r="H368" s="41" t="s">
        <v>0</v>
      </c>
    </row>
    <row r="369" spans="1:23" s="187" customFormat="1" x14ac:dyDescent="0.25">
      <c r="A369" s="180" t="s">
        <v>694</v>
      </c>
      <c r="B369" s="181"/>
      <c r="C369" s="181"/>
      <c r="D369" s="181"/>
      <c r="E369" s="182">
        <f>SUM(E132,E160,E171,E201,E237,E253,1,E313,E332,E361)</f>
        <v>306</v>
      </c>
      <c r="F369" s="183"/>
      <c r="G369" s="184"/>
      <c r="H369" s="185"/>
      <c r="I369" s="186"/>
      <c r="J369" s="186"/>
      <c r="K369" s="186"/>
      <c r="L369" s="186"/>
      <c r="M369" s="186"/>
      <c r="N369" s="186"/>
      <c r="O369" s="186"/>
      <c r="P369" s="186"/>
      <c r="Q369" s="186"/>
      <c r="R369" s="186"/>
      <c r="S369" s="186"/>
      <c r="T369" s="186"/>
      <c r="U369" s="186"/>
      <c r="V369" s="186"/>
      <c r="W369" s="186"/>
    </row>
  </sheetData>
  <mergeCells count="499">
    <mergeCell ref="B198:D198"/>
    <mergeCell ref="E198:G198"/>
    <mergeCell ref="E283:G283"/>
    <mergeCell ref="B285:D285"/>
    <mergeCell ref="B286:D286"/>
    <mergeCell ref="B284:D284"/>
    <mergeCell ref="B267:D267"/>
    <mergeCell ref="B268:D268"/>
    <mergeCell ref="B269:D269"/>
    <mergeCell ref="E264:G264"/>
    <mergeCell ref="E265:G265"/>
    <mergeCell ref="E266:G266"/>
    <mergeCell ref="B255:D255"/>
    <mergeCell ref="B256:D256"/>
    <mergeCell ref="B257:D257"/>
    <mergeCell ref="B258:D258"/>
    <mergeCell ref="B259:D259"/>
    <mergeCell ref="B260:D260"/>
    <mergeCell ref="B261:D261"/>
    <mergeCell ref="B262:D262"/>
    <mergeCell ref="B263:D263"/>
    <mergeCell ref="H170:H171"/>
    <mergeCell ref="E201:G201"/>
    <mergeCell ref="H200:H201"/>
    <mergeCell ref="A200:D201"/>
    <mergeCell ref="A236:D237"/>
    <mergeCell ref="H236:H237"/>
    <mergeCell ref="E284:G284"/>
    <mergeCell ref="E285:G285"/>
    <mergeCell ref="A360:D361"/>
    <mergeCell ref="H360:H361"/>
    <mergeCell ref="E253:G253"/>
    <mergeCell ref="A252:D253"/>
    <mergeCell ref="H252:H253"/>
    <mergeCell ref="F288:G288"/>
    <mergeCell ref="H287:H288"/>
    <mergeCell ref="A287:D288"/>
    <mergeCell ref="H312:H313"/>
    <mergeCell ref="A312:D313"/>
    <mergeCell ref="E332:G332"/>
    <mergeCell ref="H331:H332"/>
    <mergeCell ref="A331:D332"/>
    <mergeCell ref="E286:G286"/>
    <mergeCell ref="E279:G279"/>
    <mergeCell ref="E280:G280"/>
    <mergeCell ref="A1:H1"/>
    <mergeCell ref="A25:D25"/>
    <mergeCell ref="A105:D105"/>
    <mergeCell ref="A129:D129"/>
    <mergeCell ref="A131:D132"/>
    <mergeCell ref="F132:G132"/>
    <mergeCell ref="A159:D160"/>
    <mergeCell ref="H159:H160"/>
    <mergeCell ref="H131:H132"/>
    <mergeCell ref="F152:G152"/>
    <mergeCell ref="B146:D146"/>
    <mergeCell ref="F146:G146"/>
    <mergeCell ref="B147:D147"/>
    <mergeCell ref="F147:G147"/>
    <mergeCell ref="B148:D148"/>
    <mergeCell ref="F148:G148"/>
    <mergeCell ref="A2:H2"/>
    <mergeCell ref="A43:D43"/>
    <mergeCell ref="A3:H3"/>
    <mergeCell ref="A21:D21"/>
    <mergeCell ref="A4:H4"/>
    <mergeCell ref="A22:H22"/>
    <mergeCell ref="H5:H6"/>
    <mergeCell ref="B326:D326"/>
    <mergeCell ref="E326:G326"/>
    <mergeCell ref="B327:D327"/>
    <mergeCell ref="E267:G267"/>
    <mergeCell ref="E268:G268"/>
    <mergeCell ref="B280:D280"/>
    <mergeCell ref="B281:D281"/>
    <mergeCell ref="B282:D282"/>
    <mergeCell ref="B283:D283"/>
    <mergeCell ref="E274:G274"/>
    <mergeCell ref="E275:G275"/>
    <mergeCell ref="E276:G276"/>
    <mergeCell ref="E277:G277"/>
    <mergeCell ref="E278:G278"/>
    <mergeCell ref="E269:G269"/>
    <mergeCell ref="E270:G270"/>
    <mergeCell ref="E315:G315"/>
    <mergeCell ref="B270:D270"/>
    <mergeCell ref="B271:D271"/>
    <mergeCell ref="B272:D272"/>
    <mergeCell ref="B273:D273"/>
    <mergeCell ref="B274:D274"/>
    <mergeCell ref="E281:G281"/>
    <mergeCell ref="E282:G282"/>
    <mergeCell ref="B264:D264"/>
    <mergeCell ref="B265:D265"/>
    <mergeCell ref="B266:D266"/>
    <mergeCell ref="E255:G255"/>
    <mergeCell ref="E256:G256"/>
    <mergeCell ref="E257:G257"/>
    <mergeCell ref="E258:G258"/>
    <mergeCell ref="E259:G259"/>
    <mergeCell ref="E260:G260"/>
    <mergeCell ref="E261:G261"/>
    <mergeCell ref="E262:G262"/>
    <mergeCell ref="E263:G263"/>
    <mergeCell ref="B275:D275"/>
    <mergeCell ref="B276:D276"/>
    <mergeCell ref="B277:D277"/>
    <mergeCell ref="B278:D278"/>
    <mergeCell ref="B279:D279"/>
    <mergeCell ref="E314:G314"/>
    <mergeCell ref="E271:G271"/>
    <mergeCell ref="E272:G272"/>
    <mergeCell ref="E273:G273"/>
    <mergeCell ref="B290:D290"/>
    <mergeCell ref="F290:G290"/>
    <mergeCell ref="F307:G307"/>
    <mergeCell ref="B309:D309"/>
    <mergeCell ref="F309:G309"/>
    <mergeCell ref="B293:D293"/>
    <mergeCell ref="F293:G293"/>
    <mergeCell ref="B308:D308"/>
    <mergeCell ref="F308:G308"/>
    <mergeCell ref="B302:D302"/>
    <mergeCell ref="B299:D299"/>
    <mergeCell ref="B300:D300"/>
    <mergeCell ref="E312:G312"/>
    <mergeCell ref="F302:G302"/>
    <mergeCell ref="F287:G287"/>
    <mergeCell ref="E197:G197"/>
    <mergeCell ref="B168:D168"/>
    <mergeCell ref="B169:D169"/>
    <mergeCell ref="F162:G162"/>
    <mergeCell ref="F163:G163"/>
    <mergeCell ref="F164:G164"/>
    <mergeCell ref="F165:G165"/>
    <mergeCell ref="F166:G166"/>
    <mergeCell ref="F167:G167"/>
    <mergeCell ref="F168:G168"/>
    <mergeCell ref="F169:G169"/>
    <mergeCell ref="B162:D162"/>
    <mergeCell ref="B163:D163"/>
    <mergeCell ref="B164:D164"/>
    <mergeCell ref="B166:D166"/>
    <mergeCell ref="B167:D167"/>
    <mergeCell ref="E196:G196"/>
    <mergeCell ref="B193:D193"/>
    <mergeCell ref="E193:G193"/>
    <mergeCell ref="E194:G194"/>
    <mergeCell ref="B195:D195"/>
    <mergeCell ref="E195:G195"/>
    <mergeCell ref="E200:G200"/>
    <mergeCell ref="E236:G236"/>
    <mergeCell ref="B254:D254"/>
    <mergeCell ref="E254:G254"/>
    <mergeCell ref="B235:D235"/>
    <mergeCell ref="E235:G235"/>
    <mergeCell ref="E237:G237"/>
    <mergeCell ref="B232:D232"/>
    <mergeCell ref="E232:G232"/>
    <mergeCell ref="B233:D233"/>
    <mergeCell ref="E233:G233"/>
    <mergeCell ref="B234:D234"/>
    <mergeCell ref="E234:G234"/>
    <mergeCell ref="B229:D229"/>
    <mergeCell ref="E229:G229"/>
    <mergeCell ref="B230:D230"/>
    <mergeCell ref="E230:G230"/>
    <mergeCell ref="B231:D231"/>
    <mergeCell ref="E231:G231"/>
    <mergeCell ref="B207:D207"/>
    <mergeCell ref="E207:G207"/>
    <mergeCell ref="B204:D204"/>
    <mergeCell ref="E204:G204"/>
    <mergeCell ref="B205:D205"/>
    <mergeCell ref="E361:G361"/>
    <mergeCell ref="B161:D161"/>
    <mergeCell ref="F159:G159"/>
    <mergeCell ref="F161:G161"/>
    <mergeCell ref="B165:D165"/>
    <mergeCell ref="B314:D314"/>
    <mergeCell ref="B357:D357"/>
    <mergeCell ref="E357:G357"/>
    <mergeCell ref="B358:D358"/>
    <mergeCell ref="E358:G358"/>
    <mergeCell ref="B359:D359"/>
    <mergeCell ref="E359:G359"/>
    <mergeCell ref="B354:D354"/>
    <mergeCell ref="E354:G354"/>
    <mergeCell ref="B355:D355"/>
    <mergeCell ref="E355:G355"/>
    <mergeCell ref="B356:D356"/>
    <mergeCell ref="E356:G356"/>
    <mergeCell ref="B351:D351"/>
    <mergeCell ref="E170:G170"/>
    <mergeCell ref="E351:G351"/>
    <mergeCell ref="B352:D352"/>
    <mergeCell ref="E352:G352"/>
    <mergeCell ref="B353:D353"/>
    <mergeCell ref="B348:H348"/>
    <mergeCell ref="B349:D349"/>
    <mergeCell ref="E349:G349"/>
    <mergeCell ref="B350:D350"/>
    <mergeCell ref="E350:G350"/>
    <mergeCell ref="B345:D345"/>
    <mergeCell ref="E345:G345"/>
    <mergeCell ref="B346:H346"/>
    <mergeCell ref="B347:D347"/>
    <mergeCell ref="E347:G347"/>
    <mergeCell ref="E327:G327"/>
    <mergeCell ref="B328:D328"/>
    <mergeCell ref="B342:D342"/>
    <mergeCell ref="E342:G342"/>
    <mergeCell ref="B343:D343"/>
    <mergeCell ref="E343:G343"/>
    <mergeCell ref="B344:H344"/>
    <mergeCell ref="B339:D339"/>
    <mergeCell ref="E339:G339"/>
    <mergeCell ref="B340:D340"/>
    <mergeCell ref="E340:G340"/>
    <mergeCell ref="B341:D341"/>
    <mergeCell ref="E341:G341"/>
    <mergeCell ref="B329:D329"/>
    <mergeCell ref="E329:G329"/>
    <mergeCell ref="E331:G331"/>
    <mergeCell ref="B330:D330"/>
    <mergeCell ref="E330:G330"/>
    <mergeCell ref="B316:D316"/>
    <mergeCell ref="B311:D311"/>
    <mergeCell ref="F311:G311"/>
    <mergeCell ref="E313:G313"/>
    <mergeCell ref="B303:D303"/>
    <mergeCell ref="B304:D304"/>
    <mergeCell ref="B305:D305"/>
    <mergeCell ref="F305:G305"/>
    <mergeCell ref="B306:D306"/>
    <mergeCell ref="F306:G306"/>
    <mergeCell ref="B315:D315"/>
    <mergeCell ref="E227:G227"/>
    <mergeCell ref="B228:D228"/>
    <mergeCell ref="E228:G228"/>
    <mergeCell ref="B223:D223"/>
    <mergeCell ref="E223:G223"/>
    <mergeCell ref="B224:D224"/>
    <mergeCell ref="E224:G224"/>
    <mergeCell ref="B225:D225"/>
    <mergeCell ref="E225:G225"/>
    <mergeCell ref="E246:G246"/>
    <mergeCell ref="B247:D247"/>
    <mergeCell ref="E247:G247"/>
    <mergeCell ref="B242:D242"/>
    <mergeCell ref="E242:G242"/>
    <mergeCell ref="B240:D240"/>
    <mergeCell ref="E240:G240"/>
    <mergeCell ref="E252:G252"/>
    <mergeCell ref="B218:D218"/>
    <mergeCell ref="B239:D239"/>
    <mergeCell ref="E239:G239"/>
    <mergeCell ref="B241:D241"/>
    <mergeCell ref="E241:G241"/>
    <mergeCell ref="B251:D251"/>
    <mergeCell ref="E251:G251"/>
    <mergeCell ref="B245:D245"/>
    <mergeCell ref="E245:G245"/>
    <mergeCell ref="B246:D246"/>
    <mergeCell ref="E218:G218"/>
    <mergeCell ref="B219:D219"/>
    <mergeCell ref="E219:G219"/>
    <mergeCell ref="B226:D226"/>
    <mergeCell ref="E226:G226"/>
    <mergeCell ref="B227:D227"/>
    <mergeCell ref="E205:G205"/>
    <mergeCell ref="B206:D206"/>
    <mergeCell ref="E206:G206"/>
    <mergeCell ref="B214:D214"/>
    <mergeCell ref="E214:G214"/>
    <mergeCell ref="B211:D211"/>
    <mergeCell ref="E211:G211"/>
    <mergeCell ref="B212:D212"/>
    <mergeCell ref="E212:G212"/>
    <mergeCell ref="B213:D213"/>
    <mergeCell ref="E213:G213"/>
    <mergeCell ref="B208:D208"/>
    <mergeCell ref="E208:G208"/>
    <mergeCell ref="B209:D209"/>
    <mergeCell ref="E209:G209"/>
    <mergeCell ref="B210:D210"/>
    <mergeCell ref="E210:G210"/>
    <mergeCell ref="B202:D202"/>
    <mergeCell ref="E202:G202"/>
    <mergeCell ref="B203:D203"/>
    <mergeCell ref="E203:G203"/>
    <mergeCell ref="B250:D250"/>
    <mergeCell ref="E250:G250"/>
    <mergeCell ref="B238:D238"/>
    <mergeCell ref="E238:G238"/>
    <mergeCell ref="B215:D215"/>
    <mergeCell ref="E215:G215"/>
    <mergeCell ref="B216:D216"/>
    <mergeCell ref="E216:G216"/>
    <mergeCell ref="B220:D220"/>
    <mergeCell ref="E220:G220"/>
    <mergeCell ref="B221:D221"/>
    <mergeCell ref="E221:G221"/>
    <mergeCell ref="B222:D222"/>
    <mergeCell ref="E222:G222"/>
    <mergeCell ref="B217:D217"/>
    <mergeCell ref="E217:G217"/>
    <mergeCell ref="B248:D248"/>
    <mergeCell ref="E248:G248"/>
    <mergeCell ref="B249:D249"/>
    <mergeCell ref="E249:G249"/>
    <mergeCell ref="E360:G360"/>
    <mergeCell ref="E316:G316"/>
    <mergeCell ref="B317:D317"/>
    <mergeCell ref="E317:G317"/>
    <mergeCell ref="B318:D318"/>
    <mergeCell ref="E318:G318"/>
    <mergeCell ref="B319:D319"/>
    <mergeCell ref="E319:G319"/>
    <mergeCell ref="B320:D320"/>
    <mergeCell ref="B323:D323"/>
    <mergeCell ref="E323:G323"/>
    <mergeCell ref="B324:D324"/>
    <mergeCell ref="E324:G324"/>
    <mergeCell ref="B325:D325"/>
    <mergeCell ref="E325:G325"/>
    <mergeCell ref="B333:H333"/>
    <mergeCell ref="E328:G328"/>
    <mergeCell ref="B336:D336"/>
    <mergeCell ref="E336:G336"/>
    <mergeCell ref="B337:D337"/>
    <mergeCell ref="E337:G337"/>
    <mergeCell ref="B338:D338"/>
    <mergeCell ref="E338:G338"/>
    <mergeCell ref="E353:G353"/>
    <mergeCell ref="B367:D367"/>
    <mergeCell ref="E367:G367"/>
    <mergeCell ref="B368:D368"/>
    <mergeCell ref="E368:G368"/>
    <mergeCell ref="A369:D369"/>
    <mergeCell ref="E369:G369"/>
    <mergeCell ref="B364:D364"/>
    <mergeCell ref="B243:D243"/>
    <mergeCell ref="E243:G243"/>
    <mergeCell ref="B244:D244"/>
    <mergeCell ref="E244:G244"/>
    <mergeCell ref="B365:D365"/>
    <mergeCell ref="F365:G365"/>
    <mergeCell ref="B366:D366"/>
    <mergeCell ref="E366:G366"/>
    <mergeCell ref="B362:D362"/>
    <mergeCell ref="E362:G362"/>
    <mergeCell ref="B363:D363"/>
    <mergeCell ref="E363:G363"/>
    <mergeCell ref="E320:G320"/>
    <mergeCell ref="B321:D321"/>
    <mergeCell ref="E321:G321"/>
    <mergeCell ref="B322:D322"/>
    <mergeCell ref="E322:G322"/>
    <mergeCell ref="E364:G364"/>
    <mergeCell ref="B334:D334"/>
    <mergeCell ref="E334:G334"/>
    <mergeCell ref="B335:D335"/>
    <mergeCell ref="E335:G335"/>
    <mergeCell ref="F300:G300"/>
    <mergeCell ref="B291:D291"/>
    <mergeCell ref="F291:G291"/>
    <mergeCell ref="B296:D296"/>
    <mergeCell ref="F296:G296"/>
    <mergeCell ref="B297:D297"/>
    <mergeCell ref="F297:G297"/>
    <mergeCell ref="B298:D298"/>
    <mergeCell ref="F298:G298"/>
    <mergeCell ref="F299:G299"/>
    <mergeCell ref="B294:D294"/>
    <mergeCell ref="F294:G294"/>
    <mergeCell ref="B307:D307"/>
    <mergeCell ref="B301:D301"/>
    <mergeCell ref="F301:G301"/>
    <mergeCell ref="B310:D310"/>
    <mergeCell ref="F310:G310"/>
    <mergeCell ref="B295:D295"/>
    <mergeCell ref="F295:G295"/>
    <mergeCell ref="B289:D289"/>
    <mergeCell ref="F289:G289"/>
    <mergeCell ref="B292:D292"/>
    <mergeCell ref="F292:G292"/>
    <mergeCell ref="A130:H130"/>
    <mergeCell ref="F158:G158"/>
    <mergeCell ref="B157:D157"/>
    <mergeCell ref="B158:D158"/>
    <mergeCell ref="B153:D153"/>
    <mergeCell ref="F153:G153"/>
    <mergeCell ref="B154:D154"/>
    <mergeCell ref="F154:G154"/>
    <mergeCell ref="B155:D155"/>
    <mergeCell ref="F155:G155"/>
    <mergeCell ref="B156:D156"/>
    <mergeCell ref="F156:G156"/>
    <mergeCell ref="F157:G157"/>
    <mergeCell ref="B149:D149"/>
    <mergeCell ref="F149:G149"/>
    <mergeCell ref="B150:D150"/>
    <mergeCell ref="F150:G150"/>
    <mergeCell ref="B151:D151"/>
    <mergeCell ref="F151:G151"/>
    <mergeCell ref="B152:D152"/>
    <mergeCell ref="A23:A24"/>
    <mergeCell ref="H23:H24"/>
    <mergeCell ref="A5:A6"/>
    <mergeCell ref="B5:B6"/>
    <mergeCell ref="C5:C6"/>
    <mergeCell ref="D5:D6"/>
    <mergeCell ref="E5:E6"/>
    <mergeCell ref="F5:G5"/>
    <mergeCell ref="B23:B24"/>
    <mergeCell ref="C23:C24"/>
    <mergeCell ref="D23:D24"/>
    <mergeCell ref="E23:E24"/>
    <mergeCell ref="F23:G23"/>
    <mergeCell ref="F133:G133"/>
    <mergeCell ref="F131:G131"/>
    <mergeCell ref="F303:G303"/>
    <mergeCell ref="F304:G304"/>
    <mergeCell ref="B133:D133"/>
    <mergeCell ref="B134:D134"/>
    <mergeCell ref="F134:G134"/>
    <mergeCell ref="B135:D135"/>
    <mergeCell ref="F135:G135"/>
    <mergeCell ref="B144:D144"/>
    <mergeCell ref="F144:G144"/>
    <mergeCell ref="B145:D145"/>
    <mergeCell ref="F145:G145"/>
    <mergeCell ref="E172:G172"/>
    <mergeCell ref="E174:G174"/>
    <mergeCell ref="B136:D136"/>
    <mergeCell ref="F136:G136"/>
    <mergeCell ref="B137:D137"/>
    <mergeCell ref="B141:D141"/>
    <mergeCell ref="E179:G179"/>
    <mergeCell ref="E180:G180"/>
    <mergeCell ref="E181:G181"/>
    <mergeCell ref="E182:G182"/>
    <mergeCell ref="E183:G183"/>
    <mergeCell ref="F141:G141"/>
    <mergeCell ref="B142:D142"/>
    <mergeCell ref="F142:G142"/>
    <mergeCell ref="B143:D143"/>
    <mergeCell ref="F143:G143"/>
    <mergeCell ref="F137:G137"/>
    <mergeCell ref="B138:D138"/>
    <mergeCell ref="F138:G138"/>
    <mergeCell ref="B139:D139"/>
    <mergeCell ref="F139:G139"/>
    <mergeCell ref="B140:D140"/>
    <mergeCell ref="F140:G140"/>
    <mergeCell ref="F160:G160"/>
    <mergeCell ref="B172:D172"/>
    <mergeCell ref="B183:D183"/>
    <mergeCell ref="B182:D182"/>
    <mergeCell ref="B181:D181"/>
    <mergeCell ref="B180:D180"/>
    <mergeCell ref="B179:D179"/>
    <mergeCell ref="B190:D190"/>
    <mergeCell ref="B188:D188"/>
    <mergeCell ref="B189:D189"/>
    <mergeCell ref="B187:D187"/>
    <mergeCell ref="B184:D184"/>
    <mergeCell ref="B185:D185"/>
    <mergeCell ref="B186:D186"/>
    <mergeCell ref="E176:G176"/>
    <mergeCell ref="E177:G177"/>
    <mergeCell ref="E178:G178"/>
    <mergeCell ref="A170:D171"/>
    <mergeCell ref="E171:G171"/>
    <mergeCell ref="B199:D199"/>
    <mergeCell ref="B196:D196"/>
    <mergeCell ref="B173:D173"/>
    <mergeCell ref="B197:D197"/>
    <mergeCell ref="B194:D194"/>
    <mergeCell ref="E173:G173"/>
    <mergeCell ref="B178:D178"/>
    <mergeCell ref="B177:D177"/>
    <mergeCell ref="B176:D176"/>
    <mergeCell ref="B175:D175"/>
    <mergeCell ref="B174:D174"/>
    <mergeCell ref="E199:G199"/>
    <mergeCell ref="B192:D192"/>
    <mergeCell ref="B191:D191"/>
    <mergeCell ref="E187:G187"/>
    <mergeCell ref="E188:G188"/>
    <mergeCell ref="E189:G189"/>
    <mergeCell ref="E190:G190"/>
    <mergeCell ref="E191:G191"/>
    <mergeCell ref="E192:G192"/>
    <mergeCell ref="E184:G184"/>
    <mergeCell ref="E185:G185"/>
    <mergeCell ref="E186:G186"/>
    <mergeCell ref="E175:G175"/>
  </mergeCells>
  <phoneticPr fontId="9" type="noConversion"/>
  <pageMargins left="0.23622047244094491" right="0.23622047244094491" top="0.70866141732283472" bottom="0.70866141732283472" header="0.31496062992125984" footer="0.31496062992125984"/>
  <pageSetup paperSize="9" scale="94" fitToHeight="0" orientation="landscape" r:id="rId1"/>
  <headerFooter>
    <oddFooter>&amp;L&amp;"Times New Roman,обычный"&amp;12________________________________&amp;R&amp;"Times New Roman,обычный"&amp;12&amp;P / 25</oddFooter>
  </headerFooter>
  <ignoredErrors>
    <ignoredError sqref="A19:A20" twoDigitTextYear="1"/>
  </ignoredErrors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ГЗ 2020_ЛОИРО_прил. 2</vt:lpstr>
      <vt:lpstr>'ГЗ 2020_ЛОИРО_прил. 2'!Область_печати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Kolykhmatov</dc:creator>
  <cp:lastModifiedBy>Марина Геннадьевна Дружинина</cp:lastModifiedBy>
  <cp:lastPrinted>2020-01-24T10:27:41Z</cp:lastPrinted>
  <dcterms:created xsi:type="dcterms:W3CDTF">2016-12-12T16:39:44Z</dcterms:created>
  <dcterms:modified xsi:type="dcterms:W3CDTF">2020-01-30T12:17:04Z</dcterms:modified>
</cp:coreProperties>
</file>